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80" yWindow="-30" windowWidth="11850" windowHeight="5295" tabRatio="904"/>
  </bookViews>
  <sheets>
    <sheet name="SHAHEEN" sheetId="34" r:id="rId1"/>
  </sheets>
  <definedNames>
    <definedName name="_xlnm._FilterDatabase" localSheetId="0" hidden="1">SHAHEEN!$A$9:$X$159</definedName>
    <definedName name="_xlnm.Print_Titles" localSheetId="0">SHAHEEN!$2:$8</definedName>
  </definedNames>
  <calcPr calcId="124519"/>
  <fileRecoveryPr autoRecover="0"/>
</workbook>
</file>

<file path=xl/calcChain.xml><?xml version="1.0" encoding="utf-8"?>
<calcChain xmlns="http://schemas.openxmlformats.org/spreadsheetml/2006/main">
  <c r="T57" i="34"/>
  <c r="P57"/>
  <c r="M57"/>
  <c r="J57"/>
  <c r="U57" l="1"/>
  <c r="V57" s="1"/>
  <c r="W57" s="1"/>
  <c r="T113" l="1"/>
  <c r="T110"/>
  <c r="P136"/>
  <c r="P113"/>
  <c r="P110"/>
  <c r="M136"/>
  <c r="M113"/>
  <c r="M110"/>
  <c r="T142"/>
  <c r="T103"/>
  <c r="P103"/>
  <c r="P142"/>
  <c r="M142"/>
  <c r="M103"/>
  <c r="J136" l="1"/>
  <c r="T159"/>
  <c r="T155"/>
  <c r="T158"/>
  <c r="T157"/>
  <c r="T156"/>
  <c r="T154"/>
  <c r="T153"/>
  <c r="T152"/>
  <c r="T151"/>
  <c r="T150"/>
  <c r="T149"/>
  <c r="T148"/>
  <c r="T147"/>
  <c r="T146"/>
  <c r="T145"/>
  <c r="T144"/>
  <c r="T143"/>
  <c r="T140"/>
  <c r="T141"/>
  <c r="T139"/>
  <c r="T138"/>
  <c r="T137"/>
  <c r="T136"/>
  <c r="T135"/>
  <c r="T133"/>
  <c r="T131"/>
  <c r="T132"/>
  <c r="T134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2"/>
  <c r="T111"/>
  <c r="T109"/>
  <c r="T108"/>
  <c r="T107"/>
  <c r="T106"/>
  <c r="T105"/>
  <c r="T104"/>
  <c r="T102"/>
  <c r="T101"/>
  <c r="T100"/>
  <c r="T99"/>
  <c r="T98"/>
  <c r="T97"/>
  <c r="T96"/>
  <c r="T95"/>
  <c r="T94"/>
  <c r="T93"/>
  <c r="T92"/>
  <c r="T91"/>
  <c r="T90"/>
  <c r="T89"/>
  <c r="T88"/>
  <c r="T86"/>
  <c r="T85"/>
  <c r="T84"/>
  <c r="T83"/>
  <c r="T82"/>
  <c r="T81"/>
  <c r="T80"/>
  <c r="T79"/>
  <c r="T60"/>
  <c r="T78"/>
  <c r="T77"/>
  <c r="T76"/>
  <c r="T75"/>
  <c r="T74"/>
  <c r="T73"/>
  <c r="T72"/>
  <c r="T71"/>
  <c r="T70"/>
  <c r="T69"/>
  <c r="T87"/>
  <c r="T68"/>
  <c r="T67"/>
  <c r="T66"/>
  <c r="T65"/>
  <c r="T64"/>
  <c r="T63"/>
  <c r="T62"/>
  <c r="T61"/>
  <c r="T59"/>
  <c r="T58"/>
  <c r="T56"/>
  <c r="T55"/>
  <c r="T54"/>
  <c r="T53"/>
  <c r="T52"/>
  <c r="T51"/>
  <c r="T50"/>
  <c r="T49"/>
  <c r="T48"/>
  <c r="T47"/>
  <c r="T46"/>
  <c r="T45"/>
  <c r="T44"/>
  <c r="T42"/>
  <c r="T43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6"/>
  <c r="T17"/>
  <c r="T15"/>
  <c r="T14"/>
  <c r="T13"/>
  <c r="T12"/>
  <c r="T11"/>
  <c r="T10"/>
  <c r="P159"/>
  <c r="P155"/>
  <c r="P158"/>
  <c r="P157"/>
  <c r="P156"/>
  <c r="P154"/>
  <c r="P153"/>
  <c r="P152"/>
  <c r="P151"/>
  <c r="P150"/>
  <c r="P149"/>
  <c r="P148"/>
  <c r="P147"/>
  <c r="P146"/>
  <c r="P145"/>
  <c r="P144"/>
  <c r="P143"/>
  <c r="P140"/>
  <c r="P141"/>
  <c r="P139"/>
  <c r="P138"/>
  <c r="P137"/>
  <c r="P135"/>
  <c r="P133"/>
  <c r="P131"/>
  <c r="P132"/>
  <c r="P134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2"/>
  <c r="P111"/>
  <c r="P109"/>
  <c r="P108"/>
  <c r="P107"/>
  <c r="P106"/>
  <c r="P105"/>
  <c r="P104"/>
  <c r="P102"/>
  <c r="P101"/>
  <c r="P100"/>
  <c r="P99"/>
  <c r="P98"/>
  <c r="P97"/>
  <c r="P96"/>
  <c r="P95"/>
  <c r="P94"/>
  <c r="P93"/>
  <c r="P92"/>
  <c r="P91"/>
  <c r="P90"/>
  <c r="P89"/>
  <c r="P88"/>
  <c r="P86"/>
  <c r="P85"/>
  <c r="P84"/>
  <c r="P83"/>
  <c r="P82"/>
  <c r="P81"/>
  <c r="P80"/>
  <c r="P79"/>
  <c r="P60"/>
  <c r="P78"/>
  <c r="P77"/>
  <c r="P76"/>
  <c r="P75"/>
  <c r="P74"/>
  <c r="P73"/>
  <c r="P72"/>
  <c r="P71"/>
  <c r="P70"/>
  <c r="P69"/>
  <c r="P87"/>
  <c r="P68"/>
  <c r="P67"/>
  <c r="P66"/>
  <c r="P65"/>
  <c r="P64"/>
  <c r="P63"/>
  <c r="P62"/>
  <c r="P61"/>
  <c r="P59"/>
  <c r="P58"/>
  <c r="P56"/>
  <c r="P55"/>
  <c r="P54"/>
  <c r="P53"/>
  <c r="P52"/>
  <c r="P51"/>
  <c r="P50"/>
  <c r="P49"/>
  <c r="P48"/>
  <c r="P47"/>
  <c r="P46"/>
  <c r="P45"/>
  <c r="P44"/>
  <c r="P42"/>
  <c r="P43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7"/>
  <c r="P15"/>
  <c r="P14"/>
  <c r="P13"/>
  <c r="P12"/>
  <c r="P11"/>
  <c r="P10"/>
  <c r="M159"/>
  <c r="M155"/>
  <c r="M158"/>
  <c r="M157"/>
  <c r="M156"/>
  <c r="M154"/>
  <c r="M153"/>
  <c r="M152"/>
  <c r="M151"/>
  <c r="M150"/>
  <c r="M149"/>
  <c r="M148"/>
  <c r="M147"/>
  <c r="M146"/>
  <c r="M145"/>
  <c r="M144"/>
  <c r="M143"/>
  <c r="M140"/>
  <c r="M141"/>
  <c r="M139"/>
  <c r="M138"/>
  <c r="M137"/>
  <c r="M135"/>
  <c r="M133"/>
  <c r="M131"/>
  <c r="M132"/>
  <c r="M134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2"/>
  <c r="M111"/>
  <c r="M109"/>
  <c r="M108"/>
  <c r="M107"/>
  <c r="M106"/>
  <c r="M105"/>
  <c r="M104"/>
  <c r="M102"/>
  <c r="M101"/>
  <c r="M100"/>
  <c r="M99"/>
  <c r="M98"/>
  <c r="M97"/>
  <c r="M96"/>
  <c r="M95"/>
  <c r="M94"/>
  <c r="M93"/>
  <c r="M92"/>
  <c r="M91"/>
  <c r="M90"/>
  <c r="M89"/>
  <c r="M88"/>
  <c r="M86"/>
  <c r="M85"/>
  <c r="M84"/>
  <c r="M83"/>
  <c r="M82"/>
  <c r="M81"/>
  <c r="M80"/>
  <c r="M79"/>
  <c r="M60"/>
  <c r="M78"/>
  <c r="M77"/>
  <c r="M76"/>
  <c r="M75"/>
  <c r="M74"/>
  <c r="M73"/>
  <c r="M72"/>
  <c r="M71"/>
  <c r="M70"/>
  <c r="M69"/>
  <c r="M87"/>
  <c r="M68"/>
  <c r="M67"/>
  <c r="M66"/>
  <c r="M65"/>
  <c r="M64"/>
  <c r="M63"/>
  <c r="M62"/>
  <c r="M61"/>
  <c r="M59"/>
  <c r="M58"/>
  <c r="M56"/>
  <c r="M55"/>
  <c r="M54"/>
  <c r="M53"/>
  <c r="M52"/>
  <c r="M51"/>
  <c r="M50"/>
  <c r="M49"/>
  <c r="M48"/>
  <c r="M47"/>
  <c r="M46"/>
  <c r="M45"/>
  <c r="M44"/>
  <c r="M42"/>
  <c r="M43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6"/>
  <c r="M17"/>
  <c r="M15"/>
  <c r="M14"/>
  <c r="M13"/>
  <c r="M12"/>
  <c r="M11"/>
  <c r="M10"/>
  <c r="J159"/>
  <c r="J155"/>
  <c r="J158"/>
  <c r="J157"/>
  <c r="J156"/>
  <c r="J154"/>
  <c r="J153"/>
  <c r="J152"/>
  <c r="J151"/>
  <c r="J150"/>
  <c r="J149"/>
  <c r="J148"/>
  <c r="J147"/>
  <c r="J146"/>
  <c r="J145"/>
  <c r="J144"/>
  <c r="J143"/>
  <c r="J142"/>
  <c r="J140"/>
  <c r="J141"/>
  <c r="J139"/>
  <c r="J138"/>
  <c r="J137"/>
  <c r="J135"/>
  <c r="J133"/>
  <c r="J131"/>
  <c r="J132"/>
  <c r="J134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6"/>
  <c r="J85"/>
  <c r="J84"/>
  <c r="J83"/>
  <c r="J82"/>
  <c r="J81"/>
  <c r="J80"/>
  <c r="J79"/>
  <c r="J60"/>
  <c r="J78"/>
  <c r="J77"/>
  <c r="J76"/>
  <c r="J75"/>
  <c r="J74"/>
  <c r="J73"/>
  <c r="J72"/>
  <c r="J71"/>
  <c r="J70"/>
  <c r="J69"/>
  <c r="J87"/>
  <c r="J68"/>
  <c r="J67"/>
  <c r="J66"/>
  <c r="J65"/>
  <c r="J64"/>
  <c r="J63"/>
  <c r="J62"/>
  <c r="J61"/>
  <c r="J59"/>
  <c r="J58"/>
  <c r="J56"/>
  <c r="J55"/>
  <c r="J54"/>
  <c r="J53"/>
  <c r="J52"/>
  <c r="J51"/>
  <c r="J50"/>
  <c r="J49"/>
  <c r="J48"/>
  <c r="J47"/>
  <c r="J46"/>
  <c r="J45"/>
  <c r="J44"/>
  <c r="J42"/>
  <c r="J43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6"/>
  <c r="J17"/>
  <c r="J15"/>
  <c r="J14"/>
  <c r="J13"/>
  <c r="J12"/>
  <c r="J11"/>
  <c r="J10"/>
  <c r="U10" l="1"/>
  <c r="V10" s="1"/>
  <c r="W10" s="1"/>
  <c r="U12"/>
  <c r="V12" s="1"/>
  <c r="W12" s="1"/>
  <c r="U14"/>
  <c r="V14" s="1"/>
  <c r="W14" s="1"/>
  <c r="U17"/>
  <c r="V17" s="1"/>
  <c r="W17" s="1"/>
  <c r="U18"/>
  <c r="V18" s="1"/>
  <c r="W18" s="1"/>
  <c r="U20"/>
  <c r="V20" s="1"/>
  <c r="W20" s="1"/>
  <c r="U22"/>
  <c r="V22" s="1"/>
  <c r="W22" s="1"/>
  <c r="U24"/>
  <c r="V24" s="1"/>
  <c r="W24" s="1"/>
  <c r="U26"/>
  <c r="V26" s="1"/>
  <c r="W26" s="1"/>
  <c r="U29"/>
  <c r="V29" s="1"/>
  <c r="W29" s="1"/>
  <c r="U31"/>
  <c r="V31" s="1"/>
  <c r="W31" s="1"/>
  <c r="U32"/>
  <c r="V32" s="1"/>
  <c r="W32" s="1"/>
  <c r="U35"/>
  <c r="V35" s="1"/>
  <c r="W35" s="1"/>
  <c r="U37"/>
  <c r="V37" s="1"/>
  <c r="W37" s="1"/>
  <c r="U38"/>
  <c r="V38" s="1"/>
  <c r="W38" s="1"/>
  <c r="U40"/>
  <c r="V40" s="1"/>
  <c r="W40" s="1"/>
  <c r="U41"/>
  <c r="V41" s="1"/>
  <c r="W41" s="1"/>
  <c r="U42"/>
  <c r="V42" s="1"/>
  <c r="W42" s="1"/>
  <c r="U45"/>
  <c r="V45" s="1"/>
  <c r="W45" s="1"/>
  <c r="U53"/>
  <c r="V53" s="1"/>
  <c r="W53" s="1"/>
  <c r="U54"/>
  <c r="V54" s="1"/>
  <c r="W54" s="1"/>
  <c r="U56"/>
  <c r="V56" s="1"/>
  <c r="W56" s="1"/>
  <c r="U64"/>
  <c r="V64" s="1"/>
  <c r="W64" s="1"/>
  <c r="U67"/>
  <c r="V67" s="1"/>
  <c r="W67" s="1"/>
  <c r="U87"/>
  <c r="V87" s="1"/>
  <c r="W87" s="1"/>
  <c r="U69"/>
  <c r="V69" s="1"/>
  <c r="W69" s="1"/>
  <c r="U70"/>
  <c r="V70" s="1"/>
  <c r="W70" s="1"/>
  <c r="U73"/>
  <c r="V73" s="1"/>
  <c r="W73" s="1"/>
  <c r="U74"/>
  <c r="V74" s="1"/>
  <c r="W74" s="1"/>
  <c r="U77"/>
  <c r="V77" s="1"/>
  <c r="W77" s="1"/>
  <c r="U60"/>
  <c r="V60" s="1"/>
  <c r="W60" s="1"/>
  <c r="U79"/>
  <c r="V79" s="1"/>
  <c r="W79" s="1"/>
  <c r="U82"/>
  <c r="V82" s="1"/>
  <c r="W82" s="1"/>
  <c r="U11"/>
  <c r="V11" s="1"/>
  <c r="W11" s="1"/>
  <c r="U13"/>
  <c r="V13" s="1"/>
  <c r="W13" s="1"/>
  <c r="U15"/>
  <c r="V15" s="1"/>
  <c r="W15" s="1"/>
  <c r="U16"/>
  <c r="V16" s="1"/>
  <c r="W16" s="1"/>
  <c r="U19"/>
  <c r="V19" s="1"/>
  <c r="W19" s="1"/>
  <c r="U21"/>
  <c r="V21" s="1"/>
  <c r="W21" s="1"/>
  <c r="U23"/>
  <c r="V23" s="1"/>
  <c r="W23" s="1"/>
  <c r="U25"/>
  <c r="V25" s="1"/>
  <c r="W25" s="1"/>
  <c r="U27"/>
  <c r="V27" s="1"/>
  <c r="W27" s="1"/>
  <c r="U28"/>
  <c r="V28" s="1"/>
  <c r="W28" s="1"/>
  <c r="U30"/>
  <c r="V30" s="1"/>
  <c r="W30" s="1"/>
  <c r="U33"/>
  <c r="V33" s="1"/>
  <c r="W33" s="1"/>
  <c r="U34"/>
  <c r="V34" s="1"/>
  <c r="W34" s="1"/>
  <c r="U36"/>
  <c r="V36" s="1"/>
  <c r="W36" s="1"/>
  <c r="U39"/>
  <c r="V39" s="1"/>
  <c r="W39" s="1"/>
  <c r="U43"/>
  <c r="V43" s="1"/>
  <c r="W43" s="1"/>
  <c r="U44"/>
  <c r="V44" s="1"/>
  <c r="W44" s="1"/>
  <c r="U46"/>
  <c r="V46" s="1"/>
  <c r="W46" s="1"/>
  <c r="U47"/>
  <c r="V47" s="1"/>
  <c r="W47" s="1"/>
  <c r="U48"/>
  <c r="V48" s="1"/>
  <c r="W48" s="1"/>
  <c r="U49"/>
  <c r="V49" s="1"/>
  <c r="W49" s="1"/>
  <c r="U50"/>
  <c r="V50" s="1"/>
  <c r="W50" s="1"/>
  <c r="U51"/>
  <c r="V51" s="1"/>
  <c r="W51" s="1"/>
  <c r="U52"/>
  <c r="V52" s="1"/>
  <c r="W52" s="1"/>
  <c r="U55"/>
  <c r="V55" s="1"/>
  <c r="W55" s="1"/>
  <c r="U58"/>
  <c r="V58" s="1"/>
  <c r="W58" s="1"/>
  <c r="U59"/>
  <c r="V59" s="1"/>
  <c r="W59" s="1"/>
  <c r="U61"/>
  <c r="V61" s="1"/>
  <c r="W61" s="1"/>
  <c r="U62"/>
  <c r="V62" s="1"/>
  <c r="W62" s="1"/>
  <c r="U63"/>
  <c r="V63" s="1"/>
  <c r="W63" s="1"/>
  <c r="U65"/>
  <c r="V65" s="1"/>
  <c r="W65" s="1"/>
  <c r="U66"/>
  <c r="V66" s="1"/>
  <c r="W66" s="1"/>
  <c r="U68"/>
  <c r="V68" s="1"/>
  <c r="W68" s="1"/>
  <c r="U71"/>
  <c r="V71" s="1"/>
  <c r="W71" s="1"/>
  <c r="U83"/>
  <c r="V83" s="1"/>
  <c r="W83" s="1"/>
  <c r="U84"/>
  <c r="V84" s="1"/>
  <c r="W84" s="1"/>
  <c r="U89"/>
  <c r="V89" s="1"/>
  <c r="W89" s="1"/>
  <c r="U90"/>
  <c r="V90" s="1"/>
  <c r="W90" s="1"/>
  <c r="U92"/>
  <c r="V92" s="1"/>
  <c r="W92" s="1"/>
  <c r="U93"/>
  <c r="V93" s="1"/>
  <c r="W93" s="1"/>
  <c r="U95"/>
  <c r="V95" s="1"/>
  <c r="W95" s="1"/>
  <c r="U99"/>
  <c r="V99" s="1"/>
  <c r="W99" s="1"/>
  <c r="U101"/>
  <c r="V101" s="1"/>
  <c r="W101" s="1"/>
  <c r="U102"/>
  <c r="V102" s="1"/>
  <c r="W102" s="1"/>
  <c r="U103"/>
  <c r="V103" s="1"/>
  <c r="W103" s="1"/>
  <c r="U104"/>
  <c r="V104" s="1"/>
  <c r="W104" s="1"/>
  <c r="U105"/>
  <c r="V105" s="1"/>
  <c r="W105" s="1"/>
  <c r="U107"/>
  <c r="V107" s="1"/>
  <c r="W107" s="1"/>
  <c r="U109"/>
  <c r="V109" s="1"/>
  <c r="W109" s="1"/>
  <c r="U110"/>
  <c r="V110" s="1"/>
  <c r="W110" s="1"/>
  <c r="U111"/>
  <c r="V111" s="1"/>
  <c r="W111" s="1"/>
  <c r="U113"/>
  <c r="V113" s="1"/>
  <c r="W113" s="1"/>
  <c r="U116"/>
  <c r="V116" s="1"/>
  <c r="W116" s="1"/>
  <c r="U117"/>
  <c r="V117" s="1"/>
  <c r="W117" s="1"/>
  <c r="U119"/>
  <c r="V119" s="1"/>
  <c r="W119" s="1"/>
  <c r="U120"/>
  <c r="V120" s="1"/>
  <c r="W120" s="1"/>
  <c r="U121"/>
  <c r="V121" s="1"/>
  <c r="W121" s="1"/>
  <c r="U126"/>
  <c r="V126" s="1"/>
  <c r="W126" s="1"/>
  <c r="U128"/>
  <c r="V128" s="1"/>
  <c r="W128" s="1"/>
  <c r="U129"/>
  <c r="V129" s="1"/>
  <c r="W129" s="1"/>
  <c r="U130"/>
  <c r="V130" s="1"/>
  <c r="W130" s="1"/>
  <c r="U134"/>
  <c r="V134" s="1"/>
  <c r="W134" s="1"/>
  <c r="U132"/>
  <c r="V132" s="1"/>
  <c r="W132" s="1"/>
  <c r="U133"/>
  <c r="V133" s="1"/>
  <c r="W133" s="1"/>
  <c r="U135"/>
  <c r="V135" s="1"/>
  <c r="W135" s="1"/>
  <c r="U136"/>
  <c r="V136" s="1"/>
  <c r="W136" s="1"/>
  <c r="U137"/>
  <c r="V137" s="1"/>
  <c r="W137" s="1"/>
  <c r="U138"/>
  <c r="V138" s="1"/>
  <c r="W138" s="1"/>
  <c r="U141"/>
  <c r="V141" s="1"/>
  <c r="W141" s="1"/>
  <c r="U140"/>
  <c r="V140" s="1"/>
  <c r="W140" s="1"/>
  <c r="U143"/>
  <c r="V143" s="1"/>
  <c r="W143" s="1"/>
  <c r="U145"/>
  <c r="V145" s="1"/>
  <c r="W145" s="1"/>
  <c r="U148"/>
  <c r="V148" s="1"/>
  <c r="W148" s="1"/>
  <c r="U149"/>
  <c r="V149" s="1"/>
  <c r="W149" s="1"/>
  <c r="U151"/>
  <c r="V151" s="1"/>
  <c r="W151" s="1"/>
  <c r="U152"/>
  <c r="V152" s="1"/>
  <c r="W152" s="1"/>
  <c r="U154"/>
  <c r="V154" s="1"/>
  <c r="W154" s="1"/>
  <c r="U157"/>
  <c r="V157" s="1"/>
  <c r="W157" s="1"/>
  <c r="U72"/>
  <c r="V72" s="1"/>
  <c r="W72" s="1"/>
  <c r="U75"/>
  <c r="V75" s="1"/>
  <c r="W75" s="1"/>
  <c r="U76"/>
  <c r="V76" s="1"/>
  <c r="W76" s="1"/>
  <c r="U78"/>
  <c r="V78" s="1"/>
  <c r="W78" s="1"/>
  <c r="U80"/>
  <c r="V80" s="1"/>
  <c r="W80" s="1"/>
  <c r="U81"/>
  <c r="V81" s="1"/>
  <c r="W81" s="1"/>
  <c r="U85"/>
  <c r="V85" s="1"/>
  <c r="W85" s="1"/>
  <c r="U86"/>
  <c r="V86" s="1"/>
  <c r="W86" s="1"/>
  <c r="U88"/>
  <c r="V88" s="1"/>
  <c r="W88" s="1"/>
  <c r="U91"/>
  <c r="V91" s="1"/>
  <c r="W91" s="1"/>
  <c r="U94"/>
  <c r="V94" s="1"/>
  <c r="W94" s="1"/>
  <c r="U96"/>
  <c r="V96" s="1"/>
  <c r="W96" s="1"/>
  <c r="U97"/>
  <c r="V97" s="1"/>
  <c r="W97" s="1"/>
  <c r="U98"/>
  <c r="V98" s="1"/>
  <c r="W98" s="1"/>
  <c r="U100"/>
  <c r="V100" s="1"/>
  <c r="W100" s="1"/>
  <c r="U106"/>
  <c r="V106" s="1"/>
  <c r="W106" s="1"/>
  <c r="U108"/>
  <c r="V108" s="1"/>
  <c r="W108" s="1"/>
  <c r="U112"/>
  <c r="V112" s="1"/>
  <c r="W112" s="1"/>
  <c r="U114"/>
  <c r="V114" s="1"/>
  <c r="W114" s="1"/>
  <c r="U115"/>
  <c r="V115" s="1"/>
  <c r="W115" s="1"/>
  <c r="U118"/>
  <c r="V118" s="1"/>
  <c r="W118" s="1"/>
  <c r="U122"/>
  <c r="V122" s="1"/>
  <c r="W122" s="1"/>
  <c r="U123"/>
  <c r="V123" s="1"/>
  <c r="W123" s="1"/>
  <c r="U124"/>
  <c r="V124" s="1"/>
  <c r="W124" s="1"/>
  <c r="U125"/>
  <c r="V125" s="1"/>
  <c r="W125" s="1"/>
  <c r="U127"/>
  <c r="V127" s="1"/>
  <c r="W127" s="1"/>
  <c r="U131"/>
  <c r="V131" s="1"/>
  <c r="W131" s="1"/>
  <c r="U139"/>
  <c r="V139" s="1"/>
  <c r="W139" s="1"/>
  <c r="U142"/>
  <c r="V142" s="1"/>
  <c r="W142" s="1"/>
  <c r="U144"/>
  <c r="V144" s="1"/>
  <c r="W144" s="1"/>
  <c r="U146"/>
  <c r="V146" s="1"/>
  <c r="W146" s="1"/>
  <c r="U147"/>
  <c r="V147" s="1"/>
  <c r="W147" s="1"/>
  <c r="U150"/>
  <c r="V150" s="1"/>
  <c r="W150" s="1"/>
  <c r="U153"/>
  <c r="V153" s="1"/>
  <c r="W153" s="1"/>
  <c r="U156"/>
  <c r="V156" s="1"/>
  <c r="W156" s="1"/>
  <c r="U158"/>
  <c r="V158" s="1"/>
  <c r="W158" s="1"/>
  <c r="U155"/>
  <c r="V155" s="1"/>
  <c r="W155" s="1"/>
  <c r="U159"/>
  <c r="V159" s="1"/>
  <c r="W159" s="1"/>
</calcChain>
</file>

<file path=xl/comments1.xml><?xml version="1.0" encoding="utf-8"?>
<comments xmlns="http://schemas.openxmlformats.org/spreadsheetml/2006/main">
  <authors>
    <author>SHAHEEN</author>
  </authors>
  <commentList>
    <comment ref="E97" authorId="0">
      <text>
        <r>
          <rPr>
            <b/>
            <sz val="9"/>
            <color indexed="81"/>
            <rFont val="Tahoma"/>
            <family val="2"/>
          </rPr>
          <t>SHAHEEN: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<sst xmlns="http://schemas.openxmlformats.org/spreadsheetml/2006/main" count="930" uniqueCount="482">
  <si>
    <t>FATHER NAME</t>
  </si>
  <si>
    <t>SEX M/F</t>
  </si>
  <si>
    <t>STUDENT NAME</t>
  </si>
  <si>
    <t>SHAHEEN INDEPENDENT PU COLLEGE BIDAR</t>
  </si>
  <si>
    <t>ENGLISH</t>
  </si>
  <si>
    <t>HINDI</t>
  </si>
  <si>
    <t>KANNADA</t>
  </si>
  <si>
    <t>URDU</t>
  </si>
  <si>
    <t>ARABIC</t>
  </si>
  <si>
    <t>M</t>
  </si>
  <si>
    <t>ABU HAMZA</t>
  </si>
  <si>
    <t>MD ZAMEERUDDIN</t>
  </si>
  <si>
    <t>ARIF JAMADAR</t>
  </si>
  <si>
    <t>MD SAJID</t>
  </si>
  <si>
    <t>TASADUQ AHAMED</t>
  </si>
  <si>
    <t>MOHAMMED AQIEF</t>
  </si>
  <si>
    <t>MOHAMMED ABDUL HAKEEM</t>
  </si>
  <si>
    <t>MOHMAD KAYAF</t>
  </si>
  <si>
    <t>MOHMAD MASTAN</t>
  </si>
  <si>
    <t>SAYEED AHMED</t>
  </si>
  <si>
    <t>MOHAMMED UMER FAROOQ</t>
  </si>
  <si>
    <t>MOHAMMED MAQTOOM SAB</t>
  </si>
  <si>
    <t>ABDUL RAHEEM</t>
  </si>
  <si>
    <t>FIRDOUS BEGUM</t>
  </si>
  <si>
    <t>MOHAMMED AFTAB TANGEWALE</t>
  </si>
  <si>
    <t>MUKHTAR AHMED</t>
  </si>
  <si>
    <t>SAJIDA BEGUM</t>
  </si>
  <si>
    <t>SAJID HUSSAIN</t>
  </si>
  <si>
    <t>ABDUL HADI</t>
  </si>
  <si>
    <t>FAIZAN A INAMDAR</t>
  </si>
  <si>
    <t>ABDUL WAHEED</t>
  </si>
  <si>
    <t>MOHAMMED RIZWAN PATEL</t>
  </si>
  <si>
    <t>NADEEM UL HAQ</t>
  </si>
  <si>
    <t>MOHAMMED AKBAR</t>
  </si>
  <si>
    <t>MD NOOR UL HUDA</t>
  </si>
  <si>
    <t>NIZAMUDDIN</t>
  </si>
  <si>
    <t>PINJARI AYAZ HUSSAIN</t>
  </si>
  <si>
    <t>P SHAIK SHA VALI</t>
  </si>
  <si>
    <t>MD SHAFIUDDIN</t>
  </si>
  <si>
    <t>MD ASFAHAN SABIL</t>
  </si>
  <si>
    <t>MD AZAM MATEEN</t>
  </si>
  <si>
    <t>MAJEED</t>
  </si>
  <si>
    <t>SYED SULEMAN PATEL</t>
  </si>
  <si>
    <t>SYED DAWOOD PATEL</t>
  </si>
  <si>
    <t>SAQUIB ALI KHAN</t>
  </si>
  <si>
    <t>SADIQ ALI KHAN</t>
  </si>
  <si>
    <t>GHOUSE KHAN</t>
  </si>
  <si>
    <t>AYESHA SIDDIQUA</t>
  </si>
  <si>
    <t>MD SABIR</t>
  </si>
  <si>
    <t>SHARUKHAN</t>
  </si>
  <si>
    <t>MD SAQIB</t>
  </si>
  <si>
    <t>FAYAZ AHMED</t>
  </si>
  <si>
    <t>MAHABOOBSAB</t>
  </si>
  <si>
    <t>ALLABAKSH</t>
  </si>
  <si>
    <t>MOHAMMED ARIEF KHAN</t>
  </si>
  <si>
    <t>AYUB KHAN</t>
  </si>
  <si>
    <t>SL.
NO.</t>
  </si>
  <si>
    <t>REHAN MUJTABA</t>
  </si>
  <si>
    <t>MOHAMMED MUJEEBUR RAHMAN</t>
  </si>
  <si>
    <t>MOHAMMAD ISMAIL</t>
  </si>
  <si>
    <t>MOHAMMED FAIZAN AHMED</t>
  </si>
  <si>
    <t>SADAT ALI</t>
  </si>
  <si>
    <t>PARVEEN</t>
  </si>
  <si>
    <t>MOHAMMED MOHIUDDIN MADNI</t>
  </si>
  <si>
    <t>MUBASHAR</t>
  </si>
  <si>
    <t>MD RIZWAN</t>
  </si>
  <si>
    <t>MD MUJEEB</t>
  </si>
  <si>
    <t>MD IBRAHIM</t>
  </si>
  <si>
    <t>SAMEER PATEL</t>
  </si>
  <si>
    <t>MOHAMMED AKIF QURESHI</t>
  </si>
  <si>
    <t>MOHAMMED SAYEED INAMDAR</t>
  </si>
  <si>
    <t>MAHEBOOB RAJUWALE</t>
  </si>
  <si>
    <t>RABBANI</t>
  </si>
  <si>
    <t>JUNED</t>
  </si>
  <si>
    <t>HUSEN PATEL</t>
  </si>
  <si>
    <t>ABDUL MUJAHEED</t>
  </si>
  <si>
    <t>ABDUL WAHAB</t>
  </si>
  <si>
    <t>SYED TOUSIF</t>
  </si>
  <si>
    <t>SYED YUNUS</t>
  </si>
  <si>
    <t>JAWWAD AHMED</t>
  </si>
  <si>
    <t>SHAMSHAD</t>
  </si>
  <si>
    <t>WASEEM AKRAM</t>
  </si>
  <si>
    <t>MAHEBOOB PASHA</t>
  </si>
  <si>
    <t>NADIM BORAGI</t>
  </si>
  <si>
    <t>KABIRSAB</t>
  </si>
  <si>
    <t>MATEEN</t>
  </si>
  <si>
    <t>MOHAMMED SUFIYAAN ZAMEER</t>
  </si>
  <si>
    <t>SHAIK NAWAZ</t>
  </si>
  <si>
    <t>SHAIK MOHAMMAD</t>
  </si>
  <si>
    <t>RAJA</t>
  </si>
  <si>
    <t>SIRAJ PATEL</t>
  </si>
  <si>
    <t>SIRAJUDDIN</t>
  </si>
  <si>
    <t>NISAR AHMED</t>
  </si>
  <si>
    <t>MOHD FARAN SIDDIQUI</t>
  </si>
  <si>
    <t>AMAN SARDAR</t>
  </si>
  <si>
    <t>HABIB ULLAH ZEESHAN</t>
  </si>
  <si>
    <t>NIKHAT BANU</t>
  </si>
  <si>
    <t>ABDUL NADIR</t>
  </si>
  <si>
    <t>AJMAL HUSSAIN</t>
  </si>
  <si>
    <t>MD SHAMIM AKHTAR</t>
  </si>
  <si>
    <t>MD AHMAR RAZA</t>
  </si>
  <si>
    <t>MUSTAFIZ AHMED</t>
  </si>
  <si>
    <t>MD ABDUL HADI</t>
  </si>
  <si>
    <t>SHAIKH MAJID</t>
  </si>
  <si>
    <t>MOHAMMED FAUZAN SHAIKH</t>
  </si>
  <si>
    <t>IMAM BAKSH</t>
  </si>
  <si>
    <t>F</t>
  </si>
  <si>
    <t>BUSHRA BEGUM</t>
  </si>
  <si>
    <t>MOHAMED MUSTAFA</t>
  </si>
  <si>
    <t>MD AYUB</t>
  </si>
  <si>
    <t>SYED ALEEMUDDIN</t>
  </si>
  <si>
    <t>NAMEERA UMAM</t>
  </si>
  <si>
    <t>SHARFUDDIN</t>
  </si>
  <si>
    <t>SAIMA TAYYABA</t>
  </si>
  <si>
    <t>MD ZAKIUDDIN</t>
  </si>
  <si>
    <t>SYEDA AZKIYA SANADEED</t>
  </si>
  <si>
    <t>KHALEEL AHMED</t>
  </si>
  <si>
    <t>TAYYABA IRAM</t>
  </si>
  <si>
    <t>MD NIZAMUDDIN</t>
  </si>
  <si>
    <t>MUTAHAR JAMEELA</t>
  </si>
  <si>
    <t>MUSKAN FATHIMA</t>
  </si>
  <si>
    <t>MOHAMMED MUSTAFA</t>
  </si>
  <si>
    <t>MD SHAKEEL HUSSAIN</t>
  </si>
  <si>
    <t>MD EBADUR RAHMAN</t>
  </si>
  <si>
    <t>HANIFA IRAM</t>
  </si>
  <si>
    <t>KHURSHID ALAM</t>
  </si>
  <si>
    <t>AERAM FATHIMA</t>
  </si>
  <si>
    <t>BASHIR AHMED PATEL</t>
  </si>
  <si>
    <t>ANJUM NABHOJI</t>
  </si>
  <si>
    <t>ABDUL RAZAK NABHOJI</t>
  </si>
  <si>
    <t>ASHFIYA TASLEEM</t>
  </si>
  <si>
    <t>ZIKRIYA</t>
  </si>
  <si>
    <t>HAJI</t>
  </si>
  <si>
    <t>AFIFA ANWARHUSSAIN DHALAYAT</t>
  </si>
  <si>
    <t>NAMEERA KHANAM</t>
  </si>
  <si>
    <t>CHOTU KHAN</t>
  </si>
  <si>
    <t>SALMA YOUSUFEE</t>
  </si>
  <si>
    <t>NISHAT FATIMA</t>
  </si>
  <si>
    <t>ZEENATH BEGUM</t>
  </si>
  <si>
    <t>MUSKAAN BANU</t>
  </si>
  <si>
    <t>AZIZA YASEEN</t>
  </si>
  <si>
    <t>MOHAMMED MULTANI</t>
  </si>
  <si>
    <t>BANDUMA</t>
  </si>
  <si>
    <t>ZUBEDA BANU</t>
  </si>
  <si>
    <t>ANWAR ALI</t>
  </si>
  <si>
    <t>ALLAPATEL CHINCHOLI</t>
  </si>
  <si>
    <t>MUSKAN RAICHUR</t>
  </si>
  <si>
    <t>FARIHA SABAHAT</t>
  </si>
  <si>
    <t>MD IBRAHIM BAAG</t>
  </si>
  <si>
    <t>ZJAVERIA ANAM</t>
  </si>
  <si>
    <t>MOHAMMED RAFEEK KADKOL</t>
  </si>
  <si>
    <t>SANIYA ILAM</t>
  </si>
  <si>
    <t>MUNEERUDDIN KHAN</t>
  </si>
  <si>
    <t>SAFIYA TANVEEL</t>
  </si>
  <si>
    <t>AFIYA AMREEN</t>
  </si>
  <si>
    <t>IMTIYAZ ALI</t>
  </si>
  <si>
    <t>SAIRA BANU</t>
  </si>
  <si>
    <t>SYEDA LENA</t>
  </si>
  <si>
    <t>SYED SAJEED HUSSAIN</t>
  </si>
  <si>
    <t>GULABSHAANJUM</t>
  </si>
  <si>
    <t>TAIYABA NOUSHEEN</t>
  </si>
  <si>
    <t>SADAF ALMAS</t>
  </si>
  <si>
    <t>AAMIRAH SUAAD D</t>
  </si>
  <si>
    <t>MUBASHIREEN IQBAL TARADE</t>
  </si>
  <si>
    <t>KHAJABI</t>
  </si>
  <si>
    <t>RAJESAB</t>
  </si>
  <si>
    <t>ABDUL RAHEMAN</t>
  </si>
  <si>
    <t>KUBRA SULTANA</t>
  </si>
  <si>
    <t>MOHAMMED MAQBOOL</t>
  </si>
  <si>
    <t>APSANABEGUM KATAGAR</t>
  </si>
  <si>
    <t>AYESHA FIRDOSE</t>
  </si>
  <si>
    <t>SUMAYYA NAZMEEN</t>
  </si>
  <si>
    <t>MOHAMMED RAFI</t>
  </si>
  <si>
    <t>NILOFAR</t>
  </si>
  <si>
    <t>AREEBA SHAHNAWAZ</t>
  </si>
  <si>
    <t>SHAHNAWAZ ALAM</t>
  </si>
  <si>
    <t>TASMINA</t>
  </si>
  <si>
    <t>SAJID PASHA</t>
  </si>
  <si>
    <t>FATIMA SHABI</t>
  </si>
  <si>
    <t>RUBINA HUSENBASHA KANDAGAL</t>
  </si>
  <si>
    <t>FOUZUNNISA KHOJGIR</t>
  </si>
  <si>
    <t>ASMA DAKHANI</t>
  </si>
  <si>
    <t>KHADIRSAB DODDAMANI</t>
  </si>
  <si>
    <t>ALISAHEB</t>
  </si>
  <si>
    <t>NOOR AHAMED KHAN</t>
  </si>
  <si>
    <t>ALTAF SHAHID</t>
  </si>
  <si>
    <t>PASHAMIYA</t>
  </si>
  <si>
    <t>MAINODDIN BAGWAN</t>
  </si>
  <si>
    <t>HUSSAINSAHEB
MOHAMMEDSAHEB RAMDURGA</t>
  </si>
  <si>
    <t>MOHAMMEDSAHEB</t>
  </si>
  <si>
    <t>ABDUL RAHAMAN KHAN Z</t>
  </si>
  <si>
    <t>MOHAMMED ZAKIR KHAN</t>
  </si>
  <si>
    <t>MOHAMMED SAJEED</t>
  </si>
  <si>
    <t>KHALIL AHMED</t>
  </si>
  <si>
    <t>MOHAMMAD ZAID
WALIMOHAMMAD DHALAYAT</t>
  </si>
  <si>
    <t>WALIMOHAMMAD</t>
  </si>
  <si>
    <t>MOHD FURQAN BAGHWAN</t>
  </si>
  <si>
    <t>MOHD RAFEEQ BAGHWAN</t>
  </si>
  <si>
    <t>SHABBIR AHMED</t>
  </si>
  <si>
    <t>MD ARBAAZ AHMED</t>
  </si>
  <si>
    <t>MD SALEEMUDDIN</t>
  </si>
  <si>
    <t>MOHIUDDIN</t>
  </si>
  <si>
    <t>ABUFAIZAN KHAN</t>
  </si>
  <si>
    <t>K MD TAHER HUSSAIN</t>
  </si>
  <si>
    <t>K MD MAZHARUDDIN</t>
  </si>
  <si>
    <t>JALILMIYYA</t>
  </si>
  <si>
    <t>ANWAR JAMADAR</t>
  </si>
  <si>
    <t>MOHAMMED YOUSUFUDDIN MADNI</t>
  </si>
  <si>
    <t>MOHD SUNAULLAH QURESHI</t>
  </si>
  <si>
    <t>JAVID AHMED</t>
  </si>
  <si>
    <t>AHMADALI</t>
  </si>
  <si>
    <t>FARIDSAB</t>
  </si>
  <si>
    <t>SHAIKH SHAKIR AHMED</t>
  </si>
  <si>
    <t>MD ALLAUDDIN</t>
  </si>
  <si>
    <t>NAUMAN N ISLAMPUR</t>
  </si>
  <si>
    <t>LATE NABIRASUL ISLAMPUR</t>
  </si>
  <si>
    <t>ABDUL TAIYABALI</t>
  </si>
  <si>
    <t>MD MAULANA CHAUDHRY</t>
  </si>
  <si>
    <t>RASHEED AHMAD</t>
  </si>
  <si>
    <t>MD ABRARUL HAQUE</t>
  </si>
  <si>
    <t>SHAIKH MOHAMMED FURQHAN
OMER</t>
  </si>
  <si>
    <t>SHAIKH MOHAMMED MAHMOOD
AHMED</t>
  </si>
  <si>
    <t>MAHAMMED ZAMEER UDDIN</t>
  </si>
  <si>
    <t>MAHAMMED SAYEED AHAMED
PATEL</t>
  </si>
  <si>
    <t>MOHAMMAD MEHABOOB</t>
  </si>
  <si>
    <t>ANWARHUSSAIN</t>
  </si>
  <si>
    <t>TASKEEN SHAHAHUSAIN
MAKANDAR</t>
  </si>
  <si>
    <t>SHAHAHUSAIN MOULASAB
MAKANDAR</t>
  </si>
  <si>
    <t>TAMSEEL MOHAMMADI MOTIBHAI</t>
  </si>
  <si>
    <t>SALEEM</t>
  </si>
  <si>
    <t>ZAKIYA TABASSUM AMMALZARI</t>
  </si>
  <si>
    <t>NOOR MUHAMMED AMMALZARI</t>
  </si>
  <si>
    <t>AFIFA ZAFAR</t>
  </si>
  <si>
    <t>ZAFARULLAH KHAN</t>
  </si>
  <si>
    <t>SIDDIQUA ZAFAR</t>
  </si>
  <si>
    <t>SHUMAILA PARVEEN</t>
  </si>
  <si>
    <t>SYED WAJID ALI</t>
  </si>
  <si>
    <t>S M ISMAIL</t>
  </si>
  <si>
    <t>SURRIYA BEGUM</t>
  </si>
  <si>
    <t>LAIQA S</t>
  </si>
  <si>
    <t>SHAMEER PASHA B A</t>
  </si>
  <si>
    <t>SHAMIM UL HAQUE QASMI</t>
  </si>
  <si>
    <t>RAFEEDA URF MUSKAN B PATIL</t>
  </si>
  <si>
    <t>ABDUL CHITGI</t>
  </si>
  <si>
    <t>NEHAN BANU</t>
  </si>
  <si>
    <t>YUSUF SAB</t>
  </si>
  <si>
    <t>SUFIYABEGUM BANDENAWAJ
KANDAGAL</t>
  </si>
  <si>
    <t>RAJESAHEB H TONSHYAL</t>
  </si>
  <si>
    <t>HINAKOUSAR</t>
  </si>
  <si>
    <t>ASHRAFALI KAVALOORA</t>
  </si>
  <si>
    <t>YOUSUFF SHARIFF K</t>
  </si>
  <si>
    <t>MOHAMMED AYYUB DARJI</t>
  </si>
  <si>
    <t>AABID</t>
  </si>
  <si>
    <t>FATIMA ANHA PENDARI</t>
  </si>
  <si>
    <t>ABDUL RASHID</t>
  </si>
  <si>
    <t>SUMAYYA NIKHATH</t>
  </si>
  <si>
    <t>SHAIKH ISMAIL</t>
  </si>
  <si>
    <t>AZMATH ULLA</t>
  </si>
  <si>
    <t>PEER AHAMED</t>
  </si>
  <si>
    <t>MAHE JABIN</t>
  </si>
  <si>
    <t>MOHAMAD NAEEM</t>
  </si>
  <si>
    <t>MOULA SAB</t>
  </si>
  <si>
    <t>NAJMINBEGUM</t>
  </si>
  <si>
    <t>AMEENABI MUCHAKHED</t>
  </si>
  <si>
    <t>LALEPATEL</t>
  </si>
  <si>
    <t>USMAN GANISHA MAKANDAR</t>
  </si>
  <si>
    <t>QAMRUNNISA MOHAMMED
RAFEEK KADKOL</t>
  </si>
  <si>
    <t>ARSHIYA KHANAM</t>
  </si>
  <si>
    <t>MD FAIYAZUDDIN</t>
  </si>
  <si>
    <t>SHABANA RAFEEQ SIRASAGI</t>
  </si>
  <si>
    <t>RAFEEQ</t>
  </si>
  <si>
    <t>KHAJAPASHA RAICHUR</t>
  </si>
  <si>
    <t>NABA NAVAZAHMED KAZI</t>
  </si>
  <si>
    <t>NAVAZAHMED</t>
  </si>
  <si>
    <t>SUMERA</t>
  </si>
  <si>
    <t>YASMEEN NAIKODI</t>
  </si>
  <si>
    <t>SALIMSAHEB</t>
  </si>
  <si>
    <t>MAINODDIN</t>
  </si>
  <si>
    <t>IQBAL</t>
  </si>
  <si>
    <t>D MOHAMMED ISMAIL</t>
  </si>
  <si>
    <t>SYED JAHANGIR</t>
  </si>
  <si>
    <t>MOHAMMAD YAKHUB KHAN</t>
  </si>
  <si>
    <t>AMMARA IFFAT</t>
  </si>
  <si>
    <t>SHAHAR BANU MAHABOOB SAB
JARGADDI</t>
  </si>
  <si>
    <t>MAHABOOB SAB</t>
  </si>
  <si>
    <t>ZABBIULLA</t>
  </si>
  <si>
    <t>FATIMA KUMASGI</t>
  </si>
  <si>
    <t>SAFIYA BANU</t>
  </si>
  <si>
    <t>FATHIMA ZOHORA</t>
  </si>
  <si>
    <t>BUSHRA BUTOOL</t>
  </si>
  <si>
    <t>ABDUL KAREEM LATE</t>
  </si>
  <si>
    <t>ISHARAT ARA</t>
  </si>
  <si>
    <t>SHABANAM HUSAIN BASHA KORBU</t>
  </si>
  <si>
    <t>HUSAIN BASHA</t>
  </si>
  <si>
    <t>MUSHRAFUDDIN</t>
  </si>
  <si>
    <t>ASHRAFUDDIN</t>
  </si>
  <si>
    <t>AZMATULLAH MANIYAR</t>
  </si>
  <si>
    <t>FALAH UD DIN SHARIFF</t>
  </si>
  <si>
    <t>MANSOOR SHARIFF M</t>
  </si>
  <si>
    <t>SHAIKA SHARIB MOHSIN</t>
  </si>
  <si>
    <t>SHAIKH ABDUL JABBAR</t>
  </si>
  <si>
    <t>MANJUR SHAIKH</t>
  </si>
  <si>
    <t>HUSENBSHA MAHAMMADSAB
KANDAGAL</t>
  </si>
  <si>
    <t>MD MAQOOM PASHA</t>
  </si>
  <si>
    <t>MUSKAAN DADESAB HOSPET</t>
  </si>
  <si>
    <t>DADESAB HOSPET</t>
  </si>
  <si>
    <t xml:space="preserve">SAYEEDUR </t>
  </si>
  <si>
    <t>2019FF1010022</t>
  </si>
  <si>
    <t>2019FF1010023</t>
  </si>
  <si>
    <t>2019FF1010024</t>
  </si>
  <si>
    <t>2019FF1010027</t>
  </si>
  <si>
    <t>2019FF1010028</t>
  </si>
  <si>
    <t>2019FF1010029</t>
  </si>
  <si>
    <t>2019FF1010044</t>
  </si>
  <si>
    <t>2019FF1010045</t>
  </si>
  <si>
    <t>2019FF1010054</t>
  </si>
  <si>
    <t>2019FF1010055</t>
  </si>
  <si>
    <t>2019FF1010058</t>
  </si>
  <si>
    <t>2019FF1010059</t>
  </si>
  <si>
    <t>2019FF1010092</t>
  </si>
  <si>
    <t>2019FF1010095</t>
  </si>
  <si>
    <t>2019FF1010100</t>
  </si>
  <si>
    <t>2019FF1010123</t>
  </si>
  <si>
    <t>2019FF1010138</t>
  </si>
  <si>
    <t>2019FF1010141</t>
  </si>
  <si>
    <t>2019FF1010143</t>
  </si>
  <si>
    <t>2019FF1010148</t>
  </si>
  <si>
    <t>2019FF1010153</t>
  </si>
  <si>
    <t>2019FF1010158</t>
  </si>
  <si>
    <t>2019FF1010170</t>
  </si>
  <si>
    <t>2019FF1010175</t>
  </si>
  <si>
    <t>2019FF1010179</t>
  </si>
  <si>
    <t>2019FF1010190</t>
  </si>
  <si>
    <t>2019FF1010215</t>
  </si>
  <si>
    <t>2019FF1010216</t>
  </si>
  <si>
    <t>2019FF1010250</t>
  </si>
  <si>
    <t>2019FF1010251</t>
  </si>
  <si>
    <t>2019FF1010256</t>
  </si>
  <si>
    <t>2019FF1010262</t>
  </si>
  <si>
    <t>2019FF1010264</t>
  </si>
  <si>
    <t>2019FF1010263</t>
  </si>
  <si>
    <t>2019FF1010265</t>
  </si>
  <si>
    <t>2019FF1010266</t>
  </si>
  <si>
    <t>2019FF1010267</t>
  </si>
  <si>
    <t>2019FF1010269</t>
  </si>
  <si>
    <t>2019FF1010281</t>
  </si>
  <si>
    <t>2019FF1010287</t>
  </si>
  <si>
    <t>2019FF1010291</t>
  </si>
  <si>
    <t>2019FF1010297</t>
  </si>
  <si>
    <t>2019FF1010299</t>
  </si>
  <si>
    <t>2019FF1010308</t>
  </si>
  <si>
    <t>2019FF1010316</t>
  </si>
  <si>
    <t>2019FF1010319</t>
  </si>
  <si>
    <t>2019FF1010324</t>
  </si>
  <si>
    <t>2019FF1010341</t>
  </si>
  <si>
    <t>2019FF1010355</t>
  </si>
  <si>
    <t>2019FF1010357</t>
  </si>
  <si>
    <t>2019FF1010381</t>
  </si>
  <si>
    <t>2019FF1010383</t>
  </si>
  <si>
    <t>2019FF1010395</t>
  </si>
  <si>
    <t>2019FF1010402</t>
  </si>
  <si>
    <t>2019FF1010407</t>
  </si>
  <si>
    <t>2019FF1010411</t>
  </si>
  <si>
    <t>2019FF1010414</t>
  </si>
  <si>
    <t>2019FF1010435</t>
  </si>
  <si>
    <t>2019FF1010438</t>
  </si>
  <si>
    <t>2019FF1010442</t>
  </si>
  <si>
    <t>2019FF1010444</t>
  </si>
  <si>
    <t>2019FF1010445</t>
  </si>
  <si>
    <t>2019FF1010475</t>
  </si>
  <si>
    <t>2019FF1010482</t>
  </si>
  <si>
    <t>2019FF1010488</t>
  </si>
  <si>
    <t>2019FF1010489</t>
  </si>
  <si>
    <t>2019FF1010491</t>
  </si>
  <si>
    <t>2019FF1010492</t>
  </si>
  <si>
    <t>2019FF1010495</t>
  </si>
  <si>
    <t>2019FF1010496</t>
  </si>
  <si>
    <t>2019FF1010504</t>
  </si>
  <si>
    <t>2019FF1010511</t>
  </si>
  <si>
    <t>2019FF1010515</t>
  </si>
  <si>
    <t>2019FF1010518</t>
  </si>
  <si>
    <t>2019FF1010524</t>
  </si>
  <si>
    <t>2019FF1010530</t>
  </si>
  <si>
    <t>2019FF1010531</t>
  </si>
  <si>
    <t>2019FF1010541</t>
  </si>
  <si>
    <t>2019FF1010547</t>
  </si>
  <si>
    <t>2019FF1010548</t>
  </si>
  <si>
    <t>2019FF1010558</t>
  </si>
  <si>
    <t>2019FF1010559</t>
  </si>
  <si>
    <t>2019FF1010560</t>
  </si>
  <si>
    <t>2019FF1010562</t>
  </si>
  <si>
    <t>2019FF1010565</t>
  </si>
  <si>
    <t>2019FF1010566</t>
  </si>
  <si>
    <t>2019FF1010567</t>
  </si>
  <si>
    <t>2019FF1010571</t>
  </si>
  <si>
    <t>2019FF1010573</t>
  </si>
  <si>
    <t>2019FF1010574</t>
  </si>
  <si>
    <t>2019FF1010581</t>
  </si>
  <si>
    <t>2019FF1010584</t>
  </si>
  <si>
    <t>2019FF1010586</t>
  </si>
  <si>
    <t>2019FF1010592</t>
  </si>
  <si>
    <t>2019FF1010600</t>
  </si>
  <si>
    <t>2019FF1010604</t>
  </si>
  <si>
    <t>2019FF1010613</t>
  </si>
  <si>
    <t>2019FF1010616</t>
  </si>
  <si>
    <t>2019FF1010629</t>
  </si>
  <si>
    <t>2019FF1010638</t>
  </si>
  <si>
    <t>2019FF1010678</t>
  </si>
  <si>
    <t>2019FF1010684</t>
  </si>
  <si>
    <t>2019FF1010697</t>
  </si>
  <si>
    <t>2019FF1010708</t>
  </si>
  <si>
    <t>2019FF1010715</t>
  </si>
  <si>
    <t>2019FF1010729</t>
  </si>
  <si>
    <t>2019FF1010744</t>
  </si>
  <si>
    <t>2019FF1010750</t>
  </si>
  <si>
    <t>2019FF1010751</t>
  </si>
  <si>
    <t>2019FF1010756</t>
  </si>
  <si>
    <t>2019FF1010758</t>
  </si>
  <si>
    <t>2019FF1010760</t>
  </si>
  <si>
    <t>2019FF1010763</t>
  </si>
  <si>
    <t>2019FF1010771</t>
  </si>
  <si>
    <t>2019FF1010789</t>
  </si>
  <si>
    <t>2019FF1010803</t>
  </si>
  <si>
    <t>2019FF1010810</t>
  </si>
  <si>
    <t>2019FF1010813</t>
  </si>
  <si>
    <t>2019FF1010814</t>
  </si>
  <si>
    <t>2019FF1010820</t>
  </si>
  <si>
    <t>2019FF1010826</t>
  </si>
  <si>
    <t>2019FF1010828</t>
  </si>
  <si>
    <t>2019FF1010830</t>
  </si>
  <si>
    <t>2019FF1010831</t>
  </si>
  <si>
    <t>2019FF1010836</t>
  </si>
  <si>
    <t>2019FF1010840</t>
  </si>
  <si>
    <t>2019FF1010874</t>
  </si>
  <si>
    <t>2019FF1010882</t>
  </si>
  <si>
    <t>2019FF1010914</t>
  </si>
  <si>
    <t>2019FF1010921</t>
  </si>
  <si>
    <t>2019FF1010922</t>
  </si>
  <si>
    <t>2019FF1010924</t>
  </si>
  <si>
    <t>2019FF1010933</t>
  </si>
  <si>
    <t>2019FF1010962</t>
  </si>
  <si>
    <t>2019FF1010963</t>
  </si>
  <si>
    <t>2019FF1010972</t>
  </si>
  <si>
    <t>2019FF1010981</t>
  </si>
  <si>
    <t>2019FF1010995</t>
  </si>
  <si>
    <t>2019FF1010996</t>
  </si>
  <si>
    <t>2019FF1011002</t>
  </si>
  <si>
    <t>2019FF1011003</t>
  </si>
  <si>
    <t>2019FF1011004</t>
  </si>
  <si>
    <t>2019FF1011006</t>
  </si>
  <si>
    <t>2019FF1011081</t>
  </si>
  <si>
    <t>2019FF1011084</t>
  </si>
  <si>
    <t>2019FF1011087</t>
  </si>
  <si>
    <t>2019FF1011088</t>
  </si>
  <si>
    <t>2019FF1011089</t>
  </si>
  <si>
    <t>2019FF1011091</t>
  </si>
  <si>
    <t>2019FF1011093</t>
  </si>
  <si>
    <t>STUDENT NUMBER FROM PU BOARD</t>
  </si>
  <si>
    <t>KAN / HINDI / URDU/ARABIC</t>
  </si>
  <si>
    <t>PART-1 TOTAL</t>
  </si>
  <si>
    <t>PHYSICS PRACTICAL</t>
  </si>
  <si>
    <t>CHEMISTRY / ECONOMICS THEORY</t>
  </si>
  <si>
    <t>MATHS / SOCIOLOGY</t>
  </si>
  <si>
    <t>PART-2 TOTAL</t>
  </si>
  <si>
    <t>GRAND TOTAL</t>
  </si>
  <si>
    <t>% AGE</t>
  </si>
  <si>
    <t>RESULT</t>
  </si>
  <si>
    <t>BIOLOGY / COMPUTER SCIENCE/  POL SCIENCE THEORY</t>
  </si>
  <si>
    <t>BIOLOGY/ COMPUTER SCIENCE    PRACTICAL</t>
  </si>
  <si>
    <t>LANGUAGE</t>
  </si>
  <si>
    <t>PHYSICS / HISTORY</t>
  </si>
  <si>
    <t>CHEMISTRY/ ECONOMICS</t>
  </si>
  <si>
    <t xml:space="preserve">BIOLOGY / COMPUTER SC / POL SCIENCE </t>
  </si>
  <si>
    <t>PASS</t>
  </si>
  <si>
    <t>ADMISSION NUMBER</t>
  </si>
  <si>
    <t>PHYSICS / HISTORY                            THEORY</t>
  </si>
  <si>
    <t>CHEMISTRY                                                  PRACTICAL</t>
  </si>
  <si>
    <t>ALLAMA IQBAL EDUCATIONAL SOCIETY BIDAR</t>
  </si>
  <si>
    <t>CONSOLIDATED RESULT OF PUC Ist YEAR MARCH 2019</t>
  </si>
  <si>
    <t>LIST OF SELECTED 150 STUDENTS FOR FOCUS PROGRAMME IN CLASS XI &amp; XII UNDER NEW COMPONENT OF FREE COACHING AND ALLIED SCHEME SPONSORED BY MINISTRY OF MINORITY AFFAIRS GOVT. OF INDIA NEW DELHI</t>
  </si>
  <si>
    <t>ANNUAL EXAMINATION MARCH 2019</t>
  </si>
  <si>
    <t>COLLEGE CODE : FF101</t>
  </si>
</sst>
</file>

<file path=xl/styles.xml><?xml version="1.0" encoding="utf-8"?>
<styleSheet xmlns="http://schemas.openxmlformats.org/spreadsheetml/2006/main">
  <numFmts count="1">
    <numFmt numFmtId="164" formatCode="0000000000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rgb="FF000000"/>
      <name val="Times New Roman"/>
      <family val="1"/>
    </font>
    <font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0" borderId="2" applyNumberFormat="0" applyAlignment="0" applyProtection="0"/>
    <xf numFmtId="0" fontId="17" fillId="0" borderId="7" applyNumberFormat="0" applyFill="0" applyAlignment="0" applyProtection="0"/>
    <xf numFmtId="0" fontId="18" fillId="31" borderId="0" applyNumberFormat="0" applyBorder="0" applyAlignment="0" applyProtection="0"/>
    <xf numFmtId="0" fontId="1" fillId="0" borderId="0"/>
    <xf numFmtId="0" fontId="5" fillId="32" borderId="8" applyNumberFormat="0" applyFont="0" applyAlignment="0" applyProtection="0"/>
    <xf numFmtId="0" fontId="19" fillId="2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29" fillId="0" borderId="1" xfId="38" applyFont="1" applyFill="1" applyBorder="1" applyAlignment="1">
      <alignment horizontal="center" vertical="center"/>
    </xf>
    <xf numFmtId="0" fontId="26" fillId="0" borderId="1" xfId="38" applyFont="1" applyFill="1" applyBorder="1" applyAlignment="1">
      <alignment horizontal="center" vertical="center" textRotation="90" wrapText="1"/>
    </xf>
    <xf numFmtId="0" fontId="31" fillId="0" borderId="1" xfId="38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vertical="center" wrapText="1"/>
    </xf>
    <xf numFmtId="49" fontId="2" fillId="0" borderId="1" xfId="34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4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3" fontId="35" fillId="0" borderId="1" xfId="0" applyNumberFormat="1" applyFont="1" applyFill="1" applyBorder="1" applyAlignment="1">
      <alignment horizontal="center" vertical="center" wrapText="1"/>
    </xf>
    <xf numFmtId="13" fontId="35" fillId="0" borderId="1" xfId="0" applyNumberFormat="1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34" applyFont="1" applyFill="1" applyBorder="1" applyAlignment="1" applyProtection="1">
      <alignment horizontal="center" vertical="center" textRotation="90" wrapText="1"/>
    </xf>
    <xf numFmtId="0" fontId="2" fillId="0" borderId="1" xfId="34" applyFont="1" applyFill="1" applyBorder="1" applyAlignment="1" applyProtection="1">
      <alignment horizontal="center" vertical="center" wrapText="1"/>
    </xf>
    <xf numFmtId="0" fontId="31" fillId="0" borderId="1" xfId="38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6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59"/>
  <sheetViews>
    <sheetView showGridLines="0" tabSelected="1" workbookViewId="0">
      <selection activeCell="B5" sqref="B5"/>
    </sheetView>
  </sheetViews>
  <sheetFormatPr defaultRowHeight="25.5" customHeight="1"/>
  <cols>
    <col min="1" max="1" width="5.42578125" style="26" customWidth="1"/>
    <col min="2" max="2" width="17.28515625" style="15" customWidth="1"/>
    <col min="3" max="3" width="8.42578125" style="26" customWidth="1"/>
    <col min="4" max="5" width="15.42578125" style="3" customWidth="1"/>
    <col min="6" max="6" width="4.7109375" style="1" customWidth="1"/>
    <col min="7" max="7" width="8" style="2" customWidth="1"/>
    <col min="8" max="8" width="5" style="26" customWidth="1"/>
    <col min="9" max="9" width="5.140625" style="26" customWidth="1"/>
    <col min="10" max="10" width="5" style="26" customWidth="1"/>
    <col min="11" max="12" width="5.7109375" style="26" customWidth="1"/>
    <col min="13" max="13" width="5.5703125" style="26" customWidth="1"/>
    <col min="14" max="14" width="6.7109375" style="26" customWidth="1"/>
    <col min="15" max="15" width="5.7109375" style="26" customWidth="1"/>
    <col min="16" max="16" width="5.28515625" style="26" customWidth="1"/>
    <col min="17" max="17" width="5" style="26" customWidth="1"/>
    <col min="18" max="18" width="6.5703125" style="26" customWidth="1"/>
    <col min="19" max="19" width="5.7109375" style="26" customWidth="1"/>
    <col min="20" max="20" width="7" style="26" customWidth="1"/>
    <col min="21" max="21" width="5.42578125" style="26" customWidth="1"/>
    <col min="22" max="22" width="5.7109375" style="26" customWidth="1"/>
    <col min="23" max="23" width="7.7109375" style="26" customWidth="1"/>
    <col min="24" max="24" width="6.42578125" style="31" customWidth="1"/>
    <col min="25" max="16384" width="9.140625" style="26"/>
  </cols>
  <sheetData>
    <row r="1" spans="1:24" s="32" customFormat="1" ht="25.5" customHeight="1">
      <c r="A1" s="46" t="s">
        <v>477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22.5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32" customFormat="1" ht="39.75" customHeight="1">
      <c r="A3" s="47" t="s">
        <v>479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s="32" customFormat="1" ht="22.5" customHeight="1">
      <c r="A4" s="48" t="s">
        <v>478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s="32" customFormat="1" ht="22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 customHeight="1">
      <c r="A6" s="56" t="s">
        <v>56</v>
      </c>
      <c r="B6" s="55" t="s">
        <v>457</v>
      </c>
      <c r="C6" s="54" t="s">
        <v>474</v>
      </c>
      <c r="D6" s="53" t="s">
        <v>2</v>
      </c>
      <c r="E6" s="53" t="s">
        <v>0</v>
      </c>
      <c r="F6" s="52" t="s">
        <v>1</v>
      </c>
      <c r="G6" s="51" t="s">
        <v>469</v>
      </c>
      <c r="H6" s="50" t="s">
        <v>481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22.5" customHeight="1">
      <c r="A7" s="56"/>
      <c r="B7" s="55"/>
      <c r="C7" s="54"/>
      <c r="D7" s="53"/>
      <c r="E7" s="53"/>
      <c r="F7" s="52"/>
      <c r="G7" s="51"/>
      <c r="H7" s="49" t="s">
        <v>480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s="7" customFormat="1" ht="138.75" customHeight="1">
      <c r="A8" s="56"/>
      <c r="B8" s="55"/>
      <c r="C8" s="54"/>
      <c r="D8" s="53"/>
      <c r="E8" s="53"/>
      <c r="F8" s="52"/>
      <c r="G8" s="51"/>
      <c r="H8" s="21" t="s">
        <v>4</v>
      </c>
      <c r="I8" s="21" t="s">
        <v>458</v>
      </c>
      <c r="J8" s="21" t="s">
        <v>459</v>
      </c>
      <c r="K8" s="21" t="s">
        <v>475</v>
      </c>
      <c r="L8" s="21" t="s">
        <v>460</v>
      </c>
      <c r="M8" s="21" t="s">
        <v>470</v>
      </c>
      <c r="N8" s="21" t="s">
        <v>461</v>
      </c>
      <c r="O8" s="21" t="s">
        <v>476</v>
      </c>
      <c r="P8" s="21" t="s">
        <v>471</v>
      </c>
      <c r="Q8" s="21" t="s">
        <v>462</v>
      </c>
      <c r="R8" s="21" t="s">
        <v>467</v>
      </c>
      <c r="S8" s="21" t="s">
        <v>468</v>
      </c>
      <c r="T8" s="21" t="s">
        <v>472</v>
      </c>
      <c r="U8" s="21" t="s">
        <v>463</v>
      </c>
      <c r="V8" s="21" t="s">
        <v>464</v>
      </c>
      <c r="W8" s="21" t="s">
        <v>465</v>
      </c>
      <c r="X8" s="20" t="s">
        <v>466</v>
      </c>
    </row>
    <row r="9" spans="1:24" s="16" customFormat="1" ht="11.25" customHeight="1">
      <c r="A9" s="24"/>
      <c r="B9" s="22"/>
      <c r="C9" s="24"/>
      <c r="D9" s="25"/>
      <c r="E9" s="25"/>
      <c r="F9" s="25"/>
      <c r="G9" s="2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8" customFormat="1" ht="39.950000000000003" customHeight="1">
      <c r="A10" s="4">
        <v>1</v>
      </c>
      <c r="B10" s="29" t="s">
        <v>307</v>
      </c>
      <c r="C10" s="4">
        <v>14532</v>
      </c>
      <c r="D10" s="18" t="s">
        <v>162</v>
      </c>
      <c r="E10" s="18" t="s">
        <v>279</v>
      </c>
      <c r="F10" s="5" t="s">
        <v>106</v>
      </c>
      <c r="G10" s="35" t="s">
        <v>5</v>
      </c>
      <c r="H10" s="13">
        <v>84</v>
      </c>
      <c r="I10" s="13">
        <v>86</v>
      </c>
      <c r="J10" s="13">
        <f>+I10+H10</f>
        <v>170</v>
      </c>
      <c r="K10" s="13">
        <v>64</v>
      </c>
      <c r="L10" s="19">
        <v>30</v>
      </c>
      <c r="M10" s="13">
        <f>+L10+K10</f>
        <v>94</v>
      </c>
      <c r="N10" s="13">
        <v>63</v>
      </c>
      <c r="O10" s="19">
        <v>30</v>
      </c>
      <c r="P10" s="13">
        <f>+O10+N10</f>
        <v>93</v>
      </c>
      <c r="Q10" s="13">
        <v>92</v>
      </c>
      <c r="R10" s="13">
        <v>67</v>
      </c>
      <c r="S10" s="19">
        <v>30</v>
      </c>
      <c r="T10" s="13">
        <f>+S10+R10</f>
        <v>97</v>
      </c>
      <c r="U10" s="13">
        <f>+T10+Q10+P10+M10</f>
        <v>376</v>
      </c>
      <c r="V10" s="13">
        <f>+U10+J10</f>
        <v>546</v>
      </c>
      <c r="W10" s="14">
        <f>+V10/6</f>
        <v>91</v>
      </c>
      <c r="X10" s="12" t="s">
        <v>473</v>
      </c>
    </row>
    <row r="11" spans="1:24" s="8" customFormat="1" ht="39.950000000000003" customHeight="1">
      <c r="A11" s="4">
        <v>2</v>
      </c>
      <c r="B11" s="29" t="s">
        <v>308</v>
      </c>
      <c r="C11" s="4">
        <v>13160</v>
      </c>
      <c r="D11" s="18" t="s">
        <v>28</v>
      </c>
      <c r="E11" s="18" t="s">
        <v>27</v>
      </c>
      <c r="F11" s="11" t="s">
        <v>9</v>
      </c>
      <c r="G11" s="35" t="s">
        <v>5</v>
      </c>
      <c r="H11" s="13">
        <v>88</v>
      </c>
      <c r="I11" s="13">
        <v>86</v>
      </c>
      <c r="J11" s="13">
        <f>+I11+H11</f>
        <v>174</v>
      </c>
      <c r="K11" s="13">
        <v>65</v>
      </c>
      <c r="L11" s="19">
        <v>30</v>
      </c>
      <c r="M11" s="13">
        <f>+L11+K11</f>
        <v>95</v>
      </c>
      <c r="N11" s="13">
        <v>65</v>
      </c>
      <c r="O11" s="19">
        <v>30</v>
      </c>
      <c r="P11" s="13">
        <f>+O11+N11</f>
        <v>95</v>
      </c>
      <c r="Q11" s="13">
        <v>91</v>
      </c>
      <c r="R11" s="13">
        <v>66</v>
      </c>
      <c r="S11" s="19">
        <v>30</v>
      </c>
      <c r="T11" s="13">
        <f>+S11+R11</f>
        <v>96</v>
      </c>
      <c r="U11" s="13">
        <f>+T11+Q11+P11+M11</f>
        <v>377</v>
      </c>
      <c r="V11" s="13">
        <f>+U11+J11</f>
        <v>551</v>
      </c>
      <c r="W11" s="14">
        <f>+V11/6</f>
        <v>91.833333333333329</v>
      </c>
      <c r="X11" s="12" t="s">
        <v>473</v>
      </c>
    </row>
    <row r="12" spans="1:24" s="8" customFormat="1" ht="39.950000000000003" customHeight="1">
      <c r="A12" s="4">
        <v>3</v>
      </c>
      <c r="B12" s="29" t="s">
        <v>309</v>
      </c>
      <c r="C12" s="6">
        <v>14488</v>
      </c>
      <c r="D12" s="18" t="s">
        <v>75</v>
      </c>
      <c r="E12" s="18" t="s">
        <v>76</v>
      </c>
      <c r="F12" s="11" t="s">
        <v>9</v>
      </c>
      <c r="G12" s="36" t="s">
        <v>5</v>
      </c>
      <c r="H12" s="13">
        <v>85</v>
      </c>
      <c r="I12" s="13">
        <v>82</v>
      </c>
      <c r="J12" s="13">
        <f>+I12+H12</f>
        <v>167</v>
      </c>
      <c r="K12" s="13">
        <v>63</v>
      </c>
      <c r="L12" s="19">
        <v>30</v>
      </c>
      <c r="M12" s="13">
        <f>+L12+K12</f>
        <v>93</v>
      </c>
      <c r="N12" s="13">
        <v>66</v>
      </c>
      <c r="O12" s="19">
        <v>30</v>
      </c>
      <c r="P12" s="13">
        <f>+O12+N12</f>
        <v>96</v>
      </c>
      <c r="Q12" s="13">
        <v>90</v>
      </c>
      <c r="R12" s="13">
        <v>65</v>
      </c>
      <c r="S12" s="19">
        <v>30</v>
      </c>
      <c r="T12" s="13">
        <f>+S12+R12</f>
        <v>95</v>
      </c>
      <c r="U12" s="13">
        <f>+T12+Q12+P12+M12</f>
        <v>374</v>
      </c>
      <c r="V12" s="13">
        <f>+U12+J12</f>
        <v>541</v>
      </c>
      <c r="W12" s="14">
        <f>+V12/6</f>
        <v>90.166666666666671</v>
      </c>
      <c r="X12" s="12" t="s">
        <v>473</v>
      </c>
    </row>
    <row r="13" spans="1:24" s="8" customFormat="1" ht="39.950000000000003" customHeight="1">
      <c r="A13" s="4">
        <v>4</v>
      </c>
      <c r="B13" s="29" t="s">
        <v>310</v>
      </c>
      <c r="C13" s="4">
        <v>14490</v>
      </c>
      <c r="D13" s="18" t="s">
        <v>97</v>
      </c>
      <c r="E13" s="18" t="s">
        <v>98</v>
      </c>
      <c r="F13" s="11" t="s">
        <v>9</v>
      </c>
      <c r="G13" s="35" t="s">
        <v>7</v>
      </c>
      <c r="H13" s="13">
        <v>88</v>
      </c>
      <c r="I13" s="13">
        <v>77</v>
      </c>
      <c r="J13" s="13">
        <f>+I13+H13</f>
        <v>165</v>
      </c>
      <c r="K13" s="13">
        <v>62</v>
      </c>
      <c r="L13" s="19">
        <v>30</v>
      </c>
      <c r="M13" s="13">
        <f>+L13+K13</f>
        <v>92</v>
      </c>
      <c r="N13" s="13">
        <v>62</v>
      </c>
      <c r="O13" s="19">
        <v>30</v>
      </c>
      <c r="P13" s="13">
        <f>+O13+N13</f>
        <v>92</v>
      </c>
      <c r="Q13" s="13">
        <v>82</v>
      </c>
      <c r="R13" s="13">
        <v>61</v>
      </c>
      <c r="S13" s="19">
        <v>30</v>
      </c>
      <c r="T13" s="13">
        <f>+S13+R13</f>
        <v>91</v>
      </c>
      <c r="U13" s="13">
        <f>+T13+Q13+P13+M13</f>
        <v>357</v>
      </c>
      <c r="V13" s="13">
        <f>+U13+J13</f>
        <v>522</v>
      </c>
      <c r="W13" s="14">
        <f>+V13/6</f>
        <v>87</v>
      </c>
      <c r="X13" s="12" t="s">
        <v>473</v>
      </c>
    </row>
    <row r="14" spans="1:24" s="8" customFormat="1" ht="39.950000000000003" customHeight="1">
      <c r="A14" s="4">
        <v>5</v>
      </c>
      <c r="B14" s="29" t="s">
        <v>311</v>
      </c>
      <c r="C14" s="4">
        <v>13791</v>
      </c>
      <c r="D14" s="18" t="s">
        <v>190</v>
      </c>
      <c r="E14" s="18" t="s">
        <v>191</v>
      </c>
      <c r="F14" s="11" t="s">
        <v>9</v>
      </c>
      <c r="G14" s="35" t="s">
        <v>5</v>
      </c>
      <c r="H14" s="13">
        <v>92</v>
      </c>
      <c r="I14" s="13">
        <v>90</v>
      </c>
      <c r="J14" s="13">
        <f>+I14+H14</f>
        <v>182</v>
      </c>
      <c r="K14" s="13">
        <v>60</v>
      </c>
      <c r="L14" s="19">
        <v>30</v>
      </c>
      <c r="M14" s="13">
        <f>+L14+K14</f>
        <v>90</v>
      </c>
      <c r="N14" s="13">
        <v>61</v>
      </c>
      <c r="O14" s="19">
        <v>30</v>
      </c>
      <c r="P14" s="13">
        <f>+O14+N14</f>
        <v>91</v>
      </c>
      <c r="Q14" s="13">
        <v>90</v>
      </c>
      <c r="R14" s="13">
        <v>62</v>
      </c>
      <c r="S14" s="19">
        <v>30</v>
      </c>
      <c r="T14" s="13">
        <f>+S14+R14</f>
        <v>92</v>
      </c>
      <c r="U14" s="13">
        <f>+T14+Q14+P14+M14</f>
        <v>363</v>
      </c>
      <c r="V14" s="13">
        <f>+U14+J14</f>
        <v>545</v>
      </c>
      <c r="W14" s="14">
        <f>+V14/6</f>
        <v>90.833333333333329</v>
      </c>
      <c r="X14" s="12" t="s">
        <v>473</v>
      </c>
    </row>
    <row r="15" spans="1:24" s="8" customFormat="1" ht="39.950000000000003" customHeight="1">
      <c r="A15" s="4">
        <v>6</v>
      </c>
      <c r="B15" s="29" t="s">
        <v>312</v>
      </c>
      <c r="C15" s="10">
        <v>13098</v>
      </c>
      <c r="D15" s="18" t="s">
        <v>22</v>
      </c>
      <c r="E15" s="18" t="s">
        <v>201</v>
      </c>
      <c r="F15" s="10" t="s">
        <v>9</v>
      </c>
      <c r="G15" s="37" t="s">
        <v>5</v>
      </c>
      <c r="H15" s="13">
        <v>81</v>
      </c>
      <c r="I15" s="13">
        <v>90</v>
      </c>
      <c r="J15" s="13">
        <f>+I15+H15</f>
        <v>171</v>
      </c>
      <c r="K15" s="13">
        <v>64</v>
      </c>
      <c r="L15" s="19">
        <v>30</v>
      </c>
      <c r="M15" s="13">
        <f>+L15+K15</f>
        <v>94</v>
      </c>
      <c r="N15" s="13">
        <v>64</v>
      </c>
      <c r="O15" s="19">
        <v>30</v>
      </c>
      <c r="P15" s="13">
        <f>+O15+N15</f>
        <v>94</v>
      </c>
      <c r="Q15" s="13">
        <v>91</v>
      </c>
      <c r="R15" s="13">
        <v>62</v>
      </c>
      <c r="S15" s="19">
        <v>30</v>
      </c>
      <c r="T15" s="13">
        <f>+S15+R15</f>
        <v>92</v>
      </c>
      <c r="U15" s="13">
        <f>+T15+Q15+P15+M15</f>
        <v>371</v>
      </c>
      <c r="V15" s="13">
        <f>+U15+J15</f>
        <v>542</v>
      </c>
      <c r="W15" s="14">
        <f>+V15/6</f>
        <v>90.333333333333329</v>
      </c>
      <c r="X15" s="12" t="s">
        <v>473</v>
      </c>
    </row>
    <row r="16" spans="1:24" s="8" customFormat="1" ht="39.950000000000003" customHeight="1">
      <c r="A16" s="4">
        <v>7</v>
      </c>
      <c r="B16" s="29" t="s">
        <v>314</v>
      </c>
      <c r="C16" s="4">
        <v>13684</v>
      </c>
      <c r="D16" s="18" t="s">
        <v>202</v>
      </c>
      <c r="E16" s="18" t="s">
        <v>46</v>
      </c>
      <c r="F16" s="11" t="s">
        <v>9</v>
      </c>
      <c r="G16" s="35" t="s">
        <v>5</v>
      </c>
      <c r="H16" s="13">
        <v>89</v>
      </c>
      <c r="I16" s="13">
        <v>81</v>
      </c>
      <c r="J16" s="13">
        <f>+I16+H16</f>
        <v>170</v>
      </c>
      <c r="K16" s="13">
        <v>65</v>
      </c>
      <c r="L16" s="19">
        <v>30</v>
      </c>
      <c r="M16" s="13">
        <f>+L16+K16</f>
        <v>95</v>
      </c>
      <c r="N16" s="13">
        <v>63</v>
      </c>
      <c r="O16" s="19">
        <v>30</v>
      </c>
      <c r="P16" s="13">
        <f>+O16+N16</f>
        <v>93</v>
      </c>
      <c r="Q16" s="13">
        <v>92</v>
      </c>
      <c r="R16" s="13">
        <v>64</v>
      </c>
      <c r="S16" s="19">
        <v>30</v>
      </c>
      <c r="T16" s="13">
        <f>+S16+R16</f>
        <v>94</v>
      </c>
      <c r="U16" s="13">
        <f>+T16+Q16+P16+M16</f>
        <v>374</v>
      </c>
      <c r="V16" s="13">
        <f>+U16+J16</f>
        <v>544</v>
      </c>
      <c r="W16" s="14">
        <f>+V16/6</f>
        <v>90.666666666666671</v>
      </c>
      <c r="X16" s="12" t="s">
        <v>473</v>
      </c>
    </row>
    <row r="17" spans="1:24" s="8" customFormat="1" ht="39.950000000000003" customHeight="1">
      <c r="A17" s="4">
        <v>8</v>
      </c>
      <c r="B17" s="29" t="s">
        <v>313</v>
      </c>
      <c r="C17" s="4">
        <v>13346</v>
      </c>
      <c r="D17" s="18" t="s">
        <v>10</v>
      </c>
      <c r="E17" s="18" t="s">
        <v>11</v>
      </c>
      <c r="F17" s="11" t="s">
        <v>9</v>
      </c>
      <c r="G17" s="35" t="s">
        <v>7</v>
      </c>
      <c r="H17" s="13">
        <v>93</v>
      </c>
      <c r="I17" s="13">
        <v>94</v>
      </c>
      <c r="J17" s="13">
        <f>+I17+H17</f>
        <v>187</v>
      </c>
      <c r="K17" s="13">
        <v>66</v>
      </c>
      <c r="L17" s="19">
        <v>30</v>
      </c>
      <c r="M17" s="13">
        <f>+L17+K17</f>
        <v>96</v>
      </c>
      <c r="N17" s="13">
        <v>67</v>
      </c>
      <c r="O17" s="19">
        <v>30</v>
      </c>
      <c r="P17" s="13">
        <f>+O17+N17</f>
        <v>97</v>
      </c>
      <c r="Q17" s="13">
        <v>91</v>
      </c>
      <c r="R17" s="13">
        <v>66</v>
      </c>
      <c r="S17" s="19">
        <v>30</v>
      </c>
      <c r="T17" s="13">
        <f>+S17+R17</f>
        <v>96</v>
      </c>
      <c r="U17" s="13">
        <f>+T17+Q17+P17+M17</f>
        <v>380</v>
      </c>
      <c r="V17" s="13">
        <f>+U17+J17</f>
        <v>567</v>
      </c>
      <c r="W17" s="14">
        <f>+V17/6</f>
        <v>94.5</v>
      </c>
      <c r="X17" s="12" t="s">
        <v>473</v>
      </c>
    </row>
    <row r="18" spans="1:24" s="8" customFormat="1" ht="39.950000000000003" customHeight="1">
      <c r="A18" s="4">
        <v>9</v>
      </c>
      <c r="B18" s="29" t="s">
        <v>315</v>
      </c>
      <c r="C18" s="4">
        <v>13602</v>
      </c>
      <c r="D18" s="18" t="s">
        <v>126</v>
      </c>
      <c r="E18" s="18" t="s">
        <v>241</v>
      </c>
      <c r="F18" s="5" t="s">
        <v>106</v>
      </c>
      <c r="G18" s="35" t="s">
        <v>5</v>
      </c>
      <c r="H18" s="13">
        <v>91</v>
      </c>
      <c r="I18" s="13">
        <v>90</v>
      </c>
      <c r="J18" s="13">
        <f>+I18+H18</f>
        <v>181</v>
      </c>
      <c r="K18" s="13">
        <v>64</v>
      </c>
      <c r="L18" s="19">
        <v>30</v>
      </c>
      <c r="M18" s="13">
        <f>+L18+K18</f>
        <v>94</v>
      </c>
      <c r="N18" s="13">
        <v>67</v>
      </c>
      <c r="O18" s="19">
        <v>30</v>
      </c>
      <c r="P18" s="13">
        <f>+O18+N18</f>
        <v>97</v>
      </c>
      <c r="Q18" s="13">
        <v>93</v>
      </c>
      <c r="R18" s="13">
        <v>66</v>
      </c>
      <c r="S18" s="19">
        <v>30</v>
      </c>
      <c r="T18" s="13">
        <f>+S18+R18</f>
        <v>96</v>
      </c>
      <c r="U18" s="13">
        <f>+T18+Q18+P18+M18</f>
        <v>380</v>
      </c>
      <c r="V18" s="13">
        <f>+U18+J18</f>
        <v>561</v>
      </c>
      <c r="W18" s="14">
        <f>+V18/6</f>
        <v>93.5</v>
      </c>
      <c r="X18" s="12" t="s">
        <v>473</v>
      </c>
    </row>
    <row r="19" spans="1:24" s="8" customFormat="1" ht="39.950000000000003" customHeight="1">
      <c r="A19" s="4">
        <v>10</v>
      </c>
      <c r="B19" s="29" t="s">
        <v>316</v>
      </c>
      <c r="C19" s="10">
        <v>13661</v>
      </c>
      <c r="D19" s="18" t="s">
        <v>133</v>
      </c>
      <c r="E19" s="18" t="s">
        <v>225</v>
      </c>
      <c r="F19" s="10" t="s">
        <v>106</v>
      </c>
      <c r="G19" s="38" t="s">
        <v>5</v>
      </c>
      <c r="H19" s="13">
        <v>87</v>
      </c>
      <c r="I19" s="13">
        <v>91</v>
      </c>
      <c r="J19" s="13">
        <f>+I19+H19</f>
        <v>178</v>
      </c>
      <c r="K19" s="13">
        <v>64</v>
      </c>
      <c r="L19" s="19">
        <v>30</v>
      </c>
      <c r="M19" s="13">
        <f>+L19+K19</f>
        <v>94</v>
      </c>
      <c r="N19" s="13">
        <v>61</v>
      </c>
      <c r="O19" s="19">
        <v>30</v>
      </c>
      <c r="P19" s="13">
        <f>+O19+N19</f>
        <v>91</v>
      </c>
      <c r="Q19" s="13">
        <v>89</v>
      </c>
      <c r="R19" s="13">
        <v>63</v>
      </c>
      <c r="S19" s="19">
        <v>30</v>
      </c>
      <c r="T19" s="13">
        <f>+S19+R19</f>
        <v>93</v>
      </c>
      <c r="U19" s="13">
        <f>+T19+Q19+P19+M19</f>
        <v>367</v>
      </c>
      <c r="V19" s="13">
        <f>+U19+J19</f>
        <v>545</v>
      </c>
      <c r="W19" s="14">
        <f>+V19/6</f>
        <v>90.833333333333329</v>
      </c>
      <c r="X19" s="12" t="s">
        <v>473</v>
      </c>
    </row>
    <row r="20" spans="1:24" s="8" customFormat="1" ht="39.950000000000003" customHeight="1">
      <c r="A20" s="4">
        <v>11</v>
      </c>
      <c r="B20" s="29" t="s">
        <v>317</v>
      </c>
      <c r="C20" s="4">
        <v>13153</v>
      </c>
      <c r="D20" s="18" t="s">
        <v>232</v>
      </c>
      <c r="E20" s="18" t="s">
        <v>233</v>
      </c>
      <c r="F20" s="5" t="s">
        <v>106</v>
      </c>
      <c r="G20" s="35" t="s">
        <v>5</v>
      </c>
      <c r="H20" s="13">
        <v>92</v>
      </c>
      <c r="I20" s="13">
        <v>90</v>
      </c>
      <c r="J20" s="13">
        <f>+I20+H20</f>
        <v>182</v>
      </c>
      <c r="K20" s="13">
        <v>67</v>
      </c>
      <c r="L20" s="19">
        <v>30</v>
      </c>
      <c r="M20" s="13">
        <f>+L20+K20</f>
        <v>97</v>
      </c>
      <c r="N20" s="13">
        <v>68</v>
      </c>
      <c r="O20" s="19">
        <v>30</v>
      </c>
      <c r="P20" s="13">
        <f>+O20+N20</f>
        <v>98</v>
      </c>
      <c r="Q20" s="13">
        <v>90</v>
      </c>
      <c r="R20" s="13">
        <v>65</v>
      </c>
      <c r="S20" s="19">
        <v>30</v>
      </c>
      <c r="T20" s="13">
        <f>+S20+R20</f>
        <v>95</v>
      </c>
      <c r="U20" s="13">
        <f>+T20+Q20+P20+M20</f>
        <v>380</v>
      </c>
      <c r="V20" s="13">
        <f>+U20+J20</f>
        <v>562</v>
      </c>
      <c r="W20" s="14">
        <f>+V20/6</f>
        <v>93.666666666666671</v>
      </c>
      <c r="X20" s="12" t="s">
        <v>473</v>
      </c>
    </row>
    <row r="21" spans="1:24" s="8" customFormat="1" ht="39.950000000000003" customHeight="1">
      <c r="A21" s="4">
        <v>12</v>
      </c>
      <c r="B21" s="29" t="s">
        <v>318</v>
      </c>
      <c r="C21" s="11">
        <v>14175</v>
      </c>
      <c r="D21" s="18" t="s">
        <v>154</v>
      </c>
      <c r="E21" s="18" t="s">
        <v>155</v>
      </c>
      <c r="F21" s="5" t="s">
        <v>106</v>
      </c>
      <c r="G21" s="39" t="s">
        <v>7</v>
      </c>
      <c r="H21" s="13">
        <v>90</v>
      </c>
      <c r="I21" s="13">
        <v>94</v>
      </c>
      <c r="J21" s="13">
        <f>+I21+H21</f>
        <v>184</v>
      </c>
      <c r="K21" s="13">
        <v>66</v>
      </c>
      <c r="L21" s="19">
        <v>30</v>
      </c>
      <c r="M21" s="13">
        <f>+L21+K21</f>
        <v>96</v>
      </c>
      <c r="N21" s="13">
        <v>68</v>
      </c>
      <c r="O21" s="19">
        <v>30</v>
      </c>
      <c r="P21" s="13">
        <f>+O21+N21</f>
        <v>98</v>
      </c>
      <c r="Q21" s="13">
        <v>96</v>
      </c>
      <c r="R21" s="13">
        <v>64</v>
      </c>
      <c r="S21" s="19">
        <v>30</v>
      </c>
      <c r="T21" s="13">
        <f>+S21+R21</f>
        <v>94</v>
      </c>
      <c r="U21" s="13">
        <f>+T21+Q21+P21+M21</f>
        <v>384</v>
      </c>
      <c r="V21" s="13">
        <f>+U21+J21</f>
        <v>568</v>
      </c>
      <c r="W21" s="14">
        <f>+V21/6</f>
        <v>94.666666666666671</v>
      </c>
      <c r="X21" s="12" t="s">
        <v>473</v>
      </c>
    </row>
    <row r="22" spans="1:24" s="8" customFormat="1" ht="39.950000000000003" customHeight="1">
      <c r="A22" s="4">
        <v>13</v>
      </c>
      <c r="B22" s="29" t="s">
        <v>319</v>
      </c>
      <c r="C22" s="6">
        <v>14495</v>
      </c>
      <c r="D22" s="18" t="s">
        <v>94</v>
      </c>
      <c r="E22" s="18" t="s">
        <v>210</v>
      </c>
      <c r="F22" s="11" t="s">
        <v>9</v>
      </c>
      <c r="G22" s="36" t="s">
        <v>8</v>
      </c>
      <c r="H22" s="13">
        <v>92</v>
      </c>
      <c r="I22" s="13">
        <v>95</v>
      </c>
      <c r="J22" s="13">
        <f>+I22+H22</f>
        <v>187</v>
      </c>
      <c r="K22" s="13">
        <v>67</v>
      </c>
      <c r="L22" s="19">
        <v>30</v>
      </c>
      <c r="M22" s="13">
        <f>+L22+K22</f>
        <v>97</v>
      </c>
      <c r="N22" s="13">
        <v>66</v>
      </c>
      <c r="O22" s="19">
        <v>30</v>
      </c>
      <c r="P22" s="13">
        <f>+O22+N22</f>
        <v>96</v>
      </c>
      <c r="Q22" s="13">
        <v>95</v>
      </c>
      <c r="R22" s="13">
        <v>68</v>
      </c>
      <c r="S22" s="19">
        <v>30</v>
      </c>
      <c r="T22" s="13">
        <f>+S22+R22</f>
        <v>98</v>
      </c>
      <c r="U22" s="13">
        <f>+T22+Q22+P22+M22</f>
        <v>386</v>
      </c>
      <c r="V22" s="13">
        <f>+U22+J22</f>
        <v>573</v>
      </c>
      <c r="W22" s="14">
        <f>+V22/6</f>
        <v>95.5</v>
      </c>
      <c r="X22" s="12" t="s">
        <v>473</v>
      </c>
    </row>
    <row r="23" spans="1:24" s="8" customFormat="1" ht="39.950000000000003" customHeight="1">
      <c r="A23" s="4">
        <v>14</v>
      </c>
      <c r="B23" s="29" t="s">
        <v>320</v>
      </c>
      <c r="C23" s="11">
        <v>13980</v>
      </c>
      <c r="D23" s="18" t="s">
        <v>263</v>
      </c>
      <c r="E23" s="18" t="s">
        <v>264</v>
      </c>
      <c r="F23" s="5" t="s">
        <v>106</v>
      </c>
      <c r="G23" s="40" t="s">
        <v>5</v>
      </c>
      <c r="H23" s="13">
        <v>91</v>
      </c>
      <c r="I23" s="13">
        <v>92</v>
      </c>
      <c r="J23" s="13">
        <f>+I23+H23</f>
        <v>183</v>
      </c>
      <c r="K23" s="13">
        <v>66</v>
      </c>
      <c r="L23" s="19">
        <v>30</v>
      </c>
      <c r="M23" s="13">
        <f>+L23+K23</f>
        <v>96</v>
      </c>
      <c r="N23" s="13">
        <v>66</v>
      </c>
      <c r="O23" s="19">
        <v>30</v>
      </c>
      <c r="P23" s="13">
        <f>+O23+N23</f>
        <v>96</v>
      </c>
      <c r="Q23" s="13">
        <v>93</v>
      </c>
      <c r="R23" s="13">
        <v>64</v>
      </c>
      <c r="S23" s="19">
        <v>30</v>
      </c>
      <c r="T23" s="13">
        <f>+S23+R23</f>
        <v>94</v>
      </c>
      <c r="U23" s="13">
        <f>+T23+Q23+P23+M23</f>
        <v>379</v>
      </c>
      <c r="V23" s="13">
        <f>+U23+J23</f>
        <v>562</v>
      </c>
      <c r="W23" s="14">
        <f>+V23/6</f>
        <v>93.666666666666671</v>
      </c>
      <c r="X23" s="12" t="s">
        <v>473</v>
      </c>
    </row>
    <row r="24" spans="1:24" s="8" customFormat="1" ht="39.950000000000003" customHeight="1">
      <c r="A24" s="4">
        <v>15</v>
      </c>
      <c r="B24" s="29" t="s">
        <v>321</v>
      </c>
      <c r="C24" s="4">
        <v>14535</v>
      </c>
      <c r="D24" s="18" t="s">
        <v>282</v>
      </c>
      <c r="E24" s="18" t="s">
        <v>30</v>
      </c>
      <c r="F24" s="5" t="s">
        <v>106</v>
      </c>
      <c r="G24" s="35" t="s">
        <v>7</v>
      </c>
      <c r="H24" s="13">
        <v>84</v>
      </c>
      <c r="I24" s="13">
        <v>88</v>
      </c>
      <c r="J24" s="13">
        <f>+I24+H24</f>
        <v>172</v>
      </c>
      <c r="K24" s="13">
        <v>64</v>
      </c>
      <c r="L24" s="19">
        <v>30</v>
      </c>
      <c r="M24" s="13">
        <f>+L24+K24</f>
        <v>94</v>
      </c>
      <c r="N24" s="13">
        <v>64</v>
      </c>
      <c r="O24" s="19">
        <v>30</v>
      </c>
      <c r="P24" s="13">
        <f>+O24+N24</f>
        <v>94</v>
      </c>
      <c r="Q24" s="13">
        <v>96</v>
      </c>
      <c r="R24" s="13">
        <v>66</v>
      </c>
      <c r="S24" s="19">
        <v>30</v>
      </c>
      <c r="T24" s="13">
        <f>+S24+R24</f>
        <v>96</v>
      </c>
      <c r="U24" s="13">
        <f>+T24+Q24+P24+M24</f>
        <v>380</v>
      </c>
      <c r="V24" s="13">
        <f>+U24+J24</f>
        <v>552</v>
      </c>
      <c r="W24" s="14">
        <f>+V24/6</f>
        <v>92</v>
      </c>
      <c r="X24" s="12" t="s">
        <v>473</v>
      </c>
    </row>
    <row r="25" spans="1:24" s="8" customFormat="1" ht="39.950000000000003" customHeight="1">
      <c r="A25" s="4">
        <v>16</v>
      </c>
      <c r="B25" s="29" t="s">
        <v>322</v>
      </c>
      <c r="C25" s="4">
        <v>13615</v>
      </c>
      <c r="D25" s="18" t="s">
        <v>128</v>
      </c>
      <c r="E25" s="18" t="s">
        <v>129</v>
      </c>
      <c r="F25" s="5" t="s">
        <v>106</v>
      </c>
      <c r="G25" s="35" t="s">
        <v>6</v>
      </c>
      <c r="H25" s="13">
        <v>88</v>
      </c>
      <c r="I25" s="13">
        <v>83</v>
      </c>
      <c r="J25" s="13">
        <f>+I25+H25</f>
        <v>171</v>
      </c>
      <c r="K25" s="13">
        <v>62</v>
      </c>
      <c r="L25" s="19">
        <v>30</v>
      </c>
      <c r="M25" s="13">
        <f>+L25+K25</f>
        <v>92</v>
      </c>
      <c r="N25" s="13">
        <v>62</v>
      </c>
      <c r="O25" s="19">
        <v>30</v>
      </c>
      <c r="P25" s="13">
        <f>+O25+N25</f>
        <v>92</v>
      </c>
      <c r="Q25" s="13">
        <v>90</v>
      </c>
      <c r="R25" s="13">
        <v>64</v>
      </c>
      <c r="S25" s="19">
        <v>30</v>
      </c>
      <c r="T25" s="13">
        <f>+S25+R25</f>
        <v>94</v>
      </c>
      <c r="U25" s="13">
        <f>+T25+Q25+P25+M25</f>
        <v>368</v>
      </c>
      <c r="V25" s="13">
        <f>+U25+J25</f>
        <v>539</v>
      </c>
      <c r="W25" s="14">
        <f>+V25/6</f>
        <v>89.833333333333329</v>
      </c>
      <c r="X25" s="12" t="s">
        <v>473</v>
      </c>
    </row>
    <row r="26" spans="1:24" s="8" customFormat="1" ht="39.950000000000003" customHeight="1">
      <c r="A26" s="4">
        <v>17</v>
      </c>
      <c r="B26" s="29" t="s">
        <v>323</v>
      </c>
      <c r="C26" s="4">
        <v>14624</v>
      </c>
      <c r="D26" s="18" t="s">
        <v>169</v>
      </c>
      <c r="E26" s="18" t="s">
        <v>165</v>
      </c>
      <c r="F26" s="5" t="s">
        <v>106</v>
      </c>
      <c r="G26" s="35" t="s">
        <v>6</v>
      </c>
      <c r="H26" s="13">
        <v>85</v>
      </c>
      <c r="I26" s="13">
        <v>88</v>
      </c>
      <c r="J26" s="13">
        <f>+I26+H26</f>
        <v>173</v>
      </c>
      <c r="K26" s="13">
        <v>63</v>
      </c>
      <c r="L26" s="19">
        <v>30</v>
      </c>
      <c r="M26" s="13">
        <f>+L26+K26</f>
        <v>93</v>
      </c>
      <c r="N26" s="13">
        <v>64</v>
      </c>
      <c r="O26" s="19">
        <v>30</v>
      </c>
      <c r="P26" s="13">
        <f>+O26+N26</f>
        <v>94</v>
      </c>
      <c r="Q26" s="13">
        <v>85</v>
      </c>
      <c r="R26" s="13">
        <v>66</v>
      </c>
      <c r="S26" s="19">
        <v>30</v>
      </c>
      <c r="T26" s="13">
        <f>+S26+R26</f>
        <v>96</v>
      </c>
      <c r="U26" s="13">
        <f>+T26+Q26+P26+M26</f>
        <v>368</v>
      </c>
      <c r="V26" s="13">
        <f>+U26+J26</f>
        <v>541</v>
      </c>
      <c r="W26" s="14">
        <f>+V26/6</f>
        <v>90.166666666666671</v>
      </c>
      <c r="X26" s="12" t="s">
        <v>473</v>
      </c>
    </row>
    <row r="27" spans="1:24" s="8" customFormat="1" ht="39.950000000000003" customHeight="1">
      <c r="A27" s="4">
        <v>18</v>
      </c>
      <c r="B27" s="29" t="s">
        <v>324</v>
      </c>
      <c r="C27" s="10">
        <v>14682</v>
      </c>
      <c r="D27" s="18" t="s">
        <v>174</v>
      </c>
      <c r="E27" s="18" t="s">
        <v>175</v>
      </c>
      <c r="F27" s="5" t="s">
        <v>106</v>
      </c>
      <c r="G27" s="41" t="s">
        <v>7</v>
      </c>
      <c r="H27" s="13">
        <v>93</v>
      </c>
      <c r="I27" s="13">
        <v>94</v>
      </c>
      <c r="J27" s="13">
        <f>+I27+H27</f>
        <v>187</v>
      </c>
      <c r="K27" s="13">
        <v>67</v>
      </c>
      <c r="L27" s="19">
        <v>30</v>
      </c>
      <c r="M27" s="13">
        <f>+L27+K27</f>
        <v>97</v>
      </c>
      <c r="N27" s="13">
        <v>68</v>
      </c>
      <c r="O27" s="19">
        <v>30</v>
      </c>
      <c r="P27" s="13">
        <f>+O27+N27</f>
        <v>98</v>
      </c>
      <c r="Q27" s="13">
        <v>93</v>
      </c>
      <c r="R27" s="13">
        <v>66</v>
      </c>
      <c r="S27" s="19">
        <v>30</v>
      </c>
      <c r="T27" s="13">
        <f>+S27+R27</f>
        <v>96</v>
      </c>
      <c r="U27" s="13">
        <f>+T27+Q27+P27+M27</f>
        <v>384</v>
      </c>
      <c r="V27" s="13">
        <f>+U27+J27</f>
        <v>571</v>
      </c>
      <c r="W27" s="14">
        <f>+V27/6</f>
        <v>95.166666666666671</v>
      </c>
      <c r="X27" s="12" t="s">
        <v>473</v>
      </c>
    </row>
    <row r="28" spans="1:24" s="8" customFormat="1" ht="39.950000000000003" customHeight="1">
      <c r="A28" s="4">
        <v>19</v>
      </c>
      <c r="B28" s="29" t="s">
        <v>325</v>
      </c>
      <c r="C28" s="4">
        <v>13581</v>
      </c>
      <c r="D28" s="18" t="s">
        <v>12</v>
      </c>
      <c r="E28" s="18" t="s">
        <v>206</v>
      </c>
      <c r="F28" s="11" t="s">
        <v>9</v>
      </c>
      <c r="G28" s="35" t="s">
        <v>5</v>
      </c>
      <c r="H28" s="13">
        <v>93</v>
      </c>
      <c r="I28" s="13">
        <v>90</v>
      </c>
      <c r="J28" s="13">
        <f>+I28+H28</f>
        <v>183</v>
      </c>
      <c r="K28" s="13">
        <v>64</v>
      </c>
      <c r="L28" s="19">
        <v>30</v>
      </c>
      <c r="M28" s="13">
        <f>+L28+K28</f>
        <v>94</v>
      </c>
      <c r="N28" s="13">
        <v>65</v>
      </c>
      <c r="O28" s="19">
        <v>30</v>
      </c>
      <c r="P28" s="13">
        <f>+O28+N28</f>
        <v>95</v>
      </c>
      <c r="Q28" s="13">
        <v>90</v>
      </c>
      <c r="R28" s="13">
        <v>65</v>
      </c>
      <c r="S28" s="19">
        <v>30</v>
      </c>
      <c r="T28" s="13">
        <f>+S28+R28</f>
        <v>95</v>
      </c>
      <c r="U28" s="13">
        <f>+T28+Q28+P28+M28</f>
        <v>374</v>
      </c>
      <c r="V28" s="13">
        <f>+U28+J28</f>
        <v>557</v>
      </c>
      <c r="W28" s="14">
        <f>+V28/6</f>
        <v>92.833333333333329</v>
      </c>
      <c r="X28" s="12" t="s">
        <v>473</v>
      </c>
    </row>
    <row r="29" spans="1:24" s="8" customFormat="1" ht="39.950000000000003" customHeight="1">
      <c r="A29" s="4">
        <v>20</v>
      </c>
      <c r="B29" s="29" t="s">
        <v>326</v>
      </c>
      <c r="C29" s="11">
        <v>14077</v>
      </c>
      <c r="D29" s="18" t="s">
        <v>267</v>
      </c>
      <c r="E29" s="18" t="s">
        <v>152</v>
      </c>
      <c r="F29" s="5" t="s">
        <v>106</v>
      </c>
      <c r="G29" s="27" t="s">
        <v>5</v>
      </c>
      <c r="H29" s="13">
        <v>91</v>
      </c>
      <c r="I29" s="13">
        <v>92</v>
      </c>
      <c r="J29" s="13">
        <f>+I29+H29</f>
        <v>183</v>
      </c>
      <c r="K29" s="13">
        <v>67</v>
      </c>
      <c r="L29" s="19">
        <v>30</v>
      </c>
      <c r="M29" s="13">
        <f>+L29+K29</f>
        <v>97</v>
      </c>
      <c r="N29" s="13">
        <v>68</v>
      </c>
      <c r="O29" s="19">
        <v>30</v>
      </c>
      <c r="P29" s="13">
        <f>+O29+N29</f>
        <v>98</v>
      </c>
      <c r="Q29" s="13">
        <v>93</v>
      </c>
      <c r="R29" s="13">
        <v>66</v>
      </c>
      <c r="S29" s="19">
        <v>30</v>
      </c>
      <c r="T29" s="13">
        <f>+S29+R29</f>
        <v>96</v>
      </c>
      <c r="U29" s="13">
        <f>+T29+Q29+P29+M29</f>
        <v>384</v>
      </c>
      <c r="V29" s="13">
        <f>+U29+J29</f>
        <v>567</v>
      </c>
      <c r="W29" s="14">
        <f>+V29/6</f>
        <v>94.5</v>
      </c>
      <c r="X29" s="12" t="s">
        <v>473</v>
      </c>
    </row>
    <row r="30" spans="1:24" s="8" customFormat="1" ht="39.950000000000003" customHeight="1">
      <c r="A30" s="4">
        <v>21</v>
      </c>
      <c r="B30" s="29" t="s">
        <v>327</v>
      </c>
      <c r="C30" s="11">
        <v>13641</v>
      </c>
      <c r="D30" s="18" t="s">
        <v>130</v>
      </c>
      <c r="E30" s="18" t="s">
        <v>243</v>
      </c>
      <c r="F30" s="5" t="s">
        <v>106</v>
      </c>
      <c r="G30" s="42" t="s">
        <v>6</v>
      </c>
      <c r="H30" s="13">
        <v>90</v>
      </c>
      <c r="I30" s="13">
        <v>91</v>
      </c>
      <c r="J30" s="13">
        <f>+I30+H30</f>
        <v>181</v>
      </c>
      <c r="K30" s="13">
        <v>66</v>
      </c>
      <c r="L30" s="19">
        <v>30</v>
      </c>
      <c r="M30" s="13">
        <f>+L30+K30</f>
        <v>96</v>
      </c>
      <c r="N30" s="13">
        <v>67</v>
      </c>
      <c r="O30" s="19">
        <v>30</v>
      </c>
      <c r="P30" s="13">
        <f>+O30+N30</f>
        <v>97</v>
      </c>
      <c r="Q30" s="13">
        <v>95</v>
      </c>
      <c r="R30" s="13">
        <v>64</v>
      </c>
      <c r="S30" s="19">
        <v>30</v>
      </c>
      <c r="T30" s="13">
        <f>+S30+R30</f>
        <v>94</v>
      </c>
      <c r="U30" s="13">
        <f>+T30+Q30+P30+M30</f>
        <v>382</v>
      </c>
      <c r="V30" s="13">
        <f>+U30+J30</f>
        <v>563</v>
      </c>
      <c r="W30" s="14">
        <f>+V30/6</f>
        <v>93.833333333333329</v>
      </c>
      <c r="X30" s="12" t="s">
        <v>473</v>
      </c>
    </row>
    <row r="31" spans="1:24" s="8" customFormat="1" ht="39.950000000000003" customHeight="1">
      <c r="A31" s="4">
        <v>22</v>
      </c>
      <c r="B31" s="29" t="s">
        <v>328</v>
      </c>
      <c r="C31" s="4">
        <v>13798</v>
      </c>
      <c r="D31" s="18" t="s">
        <v>181</v>
      </c>
      <c r="E31" s="18" t="s">
        <v>252</v>
      </c>
      <c r="F31" s="5" t="s">
        <v>106</v>
      </c>
      <c r="G31" s="35" t="s">
        <v>7</v>
      </c>
      <c r="H31" s="13">
        <v>88</v>
      </c>
      <c r="I31" s="13">
        <v>89</v>
      </c>
      <c r="J31" s="13">
        <f>+I31+H31</f>
        <v>177</v>
      </c>
      <c r="K31" s="13">
        <v>61</v>
      </c>
      <c r="L31" s="19">
        <v>30</v>
      </c>
      <c r="M31" s="13">
        <f>+L31+K31</f>
        <v>91</v>
      </c>
      <c r="N31" s="13">
        <v>62</v>
      </c>
      <c r="O31" s="19">
        <v>30</v>
      </c>
      <c r="P31" s="13">
        <f>+O31+N31</f>
        <v>92</v>
      </c>
      <c r="Q31" s="13">
        <v>83</v>
      </c>
      <c r="R31" s="13">
        <v>63</v>
      </c>
      <c r="S31" s="19">
        <v>30</v>
      </c>
      <c r="T31" s="13">
        <f>+S31+R31</f>
        <v>93</v>
      </c>
      <c r="U31" s="13">
        <f>+T31+Q31+P31+M31</f>
        <v>359</v>
      </c>
      <c r="V31" s="13">
        <f>+U31+J31</f>
        <v>536</v>
      </c>
      <c r="W31" s="14">
        <f>+V31/6</f>
        <v>89.333333333333329</v>
      </c>
      <c r="X31" s="12" t="s">
        <v>473</v>
      </c>
    </row>
    <row r="32" spans="1:24" s="8" customFormat="1" ht="39.950000000000003" customHeight="1">
      <c r="A32" s="4">
        <v>23</v>
      </c>
      <c r="B32" s="29" t="s">
        <v>329</v>
      </c>
      <c r="C32" s="4">
        <v>14628</v>
      </c>
      <c r="D32" s="18" t="s">
        <v>170</v>
      </c>
      <c r="E32" s="18" t="s">
        <v>285</v>
      </c>
      <c r="F32" s="5" t="s">
        <v>106</v>
      </c>
      <c r="G32" s="35" t="s">
        <v>7</v>
      </c>
      <c r="H32" s="13">
        <v>90</v>
      </c>
      <c r="I32" s="13">
        <v>91</v>
      </c>
      <c r="J32" s="13">
        <f>+I32+H32</f>
        <v>181</v>
      </c>
      <c r="K32" s="13">
        <v>66</v>
      </c>
      <c r="L32" s="19">
        <v>30</v>
      </c>
      <c r="M32" s="13">
        <f>+L32+K32</f>
        <v>96</v>
      </c>
      <c r="N32" s="13">
        <v>67</v>
      </c>
      <c r="O32" s="19">
        <v>30</v>
      </c>
      <c r="P32" s="13">
        <f>+O32+N32</f>
        <v>97</v>
      </c>
      <c r="Q32" s="13">
        <v>94</v>
      </c>
      <c r="R32" s="13">
        <v>67</v>
      </c>
      <c r="S32" s="19">
        <v>30</v>
      </c>
      <c r="T32" s="13">
        <f>+S32+R32</f>
        <v>97</v>
      </c>
      <c r="U32" s="13">
        <f>+T32+Q32+P32+M32</f>
        <v>384</v>
      </c>
      <c r="V32" s="13">
        <f>+U32+J32</f>
        <v>565</v>
      </c>
      <c r="W32" s="14">
        <f>+V32/6</f>
        <v>94.166666666666671</v>
      </c>
      <c r="X32" s="12" t="s">
        <v>473</v>
      </c>
    </row>
    <row r="33" spans="1:24" s="8" customFormat="1" ht="39.950000000000003" customHeight="1">
      <c r="A33" s="4">
        <v>24</v>
      </c>
      <c r="B33" s="29" t="s">
        <v>330</v>
      </c>
      <c r="C33" s="11">
        <v>13992</v>
      </c>
      <c r="D33" s="18" t="s">
        <v>47</v>
      </c>
      <c r="E33" s="18" t="s">
        <v>265</v>
      </c>
      <c r="F33" s="5" t="s">
        <v>106</v>
      </c>
      <c r="G33" s="40" t="s">
        <v>7</v>
      </c>
      <c r="H33" s="13">
        <v>93</v>
      </c>
      <c r="I33" s="13">
        <v>94</v>
      </c>
      <c r="J33" s="13">
        <f>+I33+H33</f>
        <v>187</v>
      </c>
      <c r="K33" s="13">
        <v>68</v>
      </c>
      <c r="L33" s="19">
        <v>30</v>
      </c>
      <c r="M33" s="13">
        <f>+L33+K33</f>
        <v>98</v>
      </c>
      <c r="N33" s="13">
        <v>67</v>
      </c>
      <c r="O33" s="19">
        <v>30</v>
      </c>
      <c r="P33" s="13">
        <f>+O33+N33</f>
        <v>97</v>
      </c>
      <c r="Q33" s="13">
        <v>97</v>
      </c>
      <c r="R33" s="13">
        <v>66</v>
      </c>
      <c r="S33" s="19">
        <v>30</v>
      </c>
      <c r="T33" s="13">
        <f>+S33+R33</f>
        <v>96</v>
      </c>
      <c r="U33" s="13">
        <f>+T33+Q33+P33+M33</f>
        <v>388</v>
      </c>
      <c r="V33" s="13">
        <f>+U33+J33</f>
        <v>575</v>
      </c>
      <c r="W33" s="14">
        <f>+V33/6</f>
        <v>95.833333333333329</v>
      </c>
      <c r="X33" s="12" t="s">
        <v>473</v>
      </c>
    </row>
    <row r="34" spans="1:24" s="8" customFormat="1" ht="39.950000000000003" customHeight="1">
      <c r="A34" s="4">
        <v>25</v>
      </c>
      <c r="B34" s="29" t="s">
        <v>331</v>
      </c>
      <c r="C34" s="11">
        <v>13909</v>
      </c>
      <c r="D34" s="18" t="s">
        <v>140</v>
      </c>
      <c r="E34" s="18" t="s">
        <v>141</v>
      </c>
      <c r="F34" s="5" t="s">
        <v>106</v>
      </c>
      <c r="G34" s="40" t="s">
        <v>5</v>
      </c>
      <c r="H34" s="13">
        <v>92</v>
      </c>
      <c r="I34" s="13">
        <v>91</v>
      </c>
      <c r="J34" s="13">
        <f>+I34+H34</f>
        <v>183</v>
      </c>
      <c r="K34" s="13">
        <v>67</v>
      </c>
      <c r="L34" s="19">
        <v>30</v>
      </c>
      <c r="M34" s="13">
        <f>+L34+K34</f>
        <v>97</v>
      </c>
      <c r="N34" s="13">
        <v>65</v>
      </c>
      <c r="O34" s="19">
        <v>30</v>
      </c>
      <c r="P34" s="13">
        <f>+O34+N34</f>
        <v>95</v>
      </c>
      <c r="Q34" s="13">
        <v>94</v>
      </c>
      <c r="R34" s="13">
        <v>66</v>
      </c>
      <c r="S34" s="19">
        <v>30</v>
      </c>
      <c r="T34" s="13">
        <f>+S34+R34</f>
        <v>96</v>
      </c>
      <c r="U34" s="13">
        <f>+T34+Q34+P34+M34</f>
        <v>382</v>
      </c>
      <c r="V34" s="13">
        <f>+U34+J34</f>
        <v>565</v>
      </c>
      <c r="W34" s="14">
        <f>+V34/6</f>
        <v>94.166666666666671</v>
      </c>
      <c r="X34" s="12" t="s">
        <v>473</v>
      </c>
    </row>
    <row r="35" spans="1:24" s="8" customFormat="1" ht="39.950000000000003" customHeight="1">
      <c r="A35" s="4">
        <v>26</v>
      </c>
      <c r="B35" s="29" t="s">
        <v>332</v>
      </c>
      <c r="C35" s="11">
        <v>13946</v>
      </c>
      <c r="D35" s="18" t="s">
        <v>142</v>
      </c>
      <c r="E35" s="18" t="s">
        <v>261</v>
      </c>
      <c r="F35" s="5" t="s">
        <v>106</v>
      </c>
      <c r="G35" s="27" t="s">
        <v>6</v>
      </c>
      <c r="H35" s="13">
        <v>91</v>
      </c>
      <c r="I35" s="13">
        <v>90</v>
      </c>
      <c r="J35" s="13">
        <f>+I35+H35</f>
        <v>181</v>
      </c>
      <c r="K35" s="13">
        <v>66</v>
      </c>
      <c r="L35" s="19">
        <v>30</v>
      </c>
      <c r="M35" s="13">
        <f>+L35+K35</f>
        <v>96</v>
      </c>
      <c r="N35" s="13">
        <v>67</v>
      </c>
      <c r="O35" s="19">
        <v>30</v>
      </c>
      <c r="P35" s="13">
        <f>+O35+N35</f>
        <v>97</v>
      </c>
      <c r="Q35" s="13">
        <v>88</v>
      </c>
      <c r="R35" s="13">
        <v>66</v>
      </c>
      <c r="S35" s="19">
        <v>30</v>
      </c>
      <c r="T35" s="13">
        <f>+S35+R35</f>
        <v>96</v>
      </c>
      <c r="U35" s="13">
        <f>+T35+Q35+P35+M35</f>
        <v>377</v>
      </c>
      <c r="V35" s="13">
        <f>+U35+J35</f>
        <v>558</v>
      </c>
      <c r="W35" s="14">
        <f>+V35/6</f>
        <v>93</v>
      </c>
      <c r="X35" s="12" t="s">
        <v>473</v>
      </c>
    </row>
    <row r="36" spans="1:24" s="8" customFormat="1" ht="39.950000000000003" customHeight="1">
      <c r="A36" s="4">
        <v>27</v>
      </c>
      <c r="B36" s="28" t="s">
        <v>333</v>
      </c>
      <c r="C36" s="4">
        <v>13125</v>
      </c>
      <c r="D36" s="18" t="s">
        <v>107</v>
      </c>
      <c r="E36" s="18" t="s">
        <v>108</v>
      </c>
      <c r="F36" s="5" t="s">
        <v>106</v>
      </c>
      <c r="G36" s="35" t="s">
        <v>5</v>
      </c>
      <c r="H36" s="13">
        <v>90</v>
      </c>
      <c r="I36" s="13">
        <v>93</v>
      </c>
      <c r="J36" s="13">
        <f>+I36+H36</f>
        <v>183</v>
      </c>
      <c r="K36" s="13">
        <v>62</v>
      </c>
      <c r="L36" s="19">
        <v>30</v>
      </c>
      <c r="M36" s="13">
        <f>+L36+K36</f>
        <v>92</v>
      </c>
      <c r="N36" s="13">
        <v>62</v>
      </c>
      <c r="O36" s="19">
        <v>30</v>
      </c>
      <c r="P36" s="13">
        <f>+O36+N36</f>
        <v>92</v>
      </c>
      <c r="Q36" s="13">
        <v>94</v>
      </c>
      <c r="R36" s="13">
        <v>62</v>
      </c>
      <c r="S36" s="19">
        <v>30</v>
      </c>
      <c r="T36" s="13">
        <f>+S36+R36</f>
        <v>92</v>
      </c>
      <c r="U36" s="13">
        <f>+T36+Q36+P36+M36</f>
        <v>370</v>
      </c>
      <c r="V36" s="13">
        <f>+U36+J36</f>
        <v>553</v>
      </c>
      <c r="W36" s="14">
        <f>+V36/6</f>
        <v>92.166666666666671</v>
      </c>
      <c r="X36" s="12" t="s">
        <v>473</v>
      </c>
    </row>
    <row r="37" spans="1:24" s="8" customFormat="1" ht="39.950000000000003" customHeight="1">
      <c r="A37" s="4">
        <v>28</v>
      </c>
      <c r="B37" s="29" t="s">
        <v>334</v>
      </c>
      <c r="C37" s="4">
        <v>14695</v>
      </c>
      <c r="D37" s="18" t="s">
        <v>289</v>
      </c>
      <c r="E37" s="18" t="s">
        <v>290</v>
      </c>
      <c r="F37" s="5" t="s">
        <v>106</v>
      </c>
      <c r="G37" s="35" t="s">
        <v>7</v>
      </c>
      <c r="H37" s="13">
        <v>90</v>
      </c>
      <c r="I37" s="13">
        <v>89</v>
      </c>
      <c r="J37" s="13">
        <f>+I37+H37</f>
        <v>179</v>
      </c>
      <c r="K37" s="13">
        <v>61</v>
      </c>
      <c r="L37" s="19">
        <v>30</v>
      </c>
      <c r="M37" s="13">
        <f>+L37+K37</f>
        <v>91</v>
      </c>
      <c r="N37" s="13">
        <v>61</v>
      </c>
      <c r="O37" s="19">
        <v>30</v>
      </c>
      <c r="P37" s="13">
        <f>+O37+N37</f>
        <v>91</v>
      </c>
      <c r="Q37" s="13">
        <v>88</v>
      </c>
      <c r="R37" s="13">
        <v>62</v>
      </c>
      <c r="S37" s="19">
        <v>30</v>
      </c>
      <c r="T37" s="13">
        <f>+S37+R37</f>
        <v>92</v>
      </c>
      <c r="U37" s="13">
        <f>+T37+Q37+P37+M37</f>
        <v>362</v>
      </c>
      <c r="V37" s="13">
        <f>+U37+J37</f>
        <v>541</v>
      </c>
      <c r="W37" s="14">
        <f>+V37/6</f>
        <v>90.166666666666671</v>
      </c>
      <c r="X37" s="12" t="s">
        <v>473</v>
      </c>
    </row>
    <row r="38" spans="1:24" s="8" customFormat="1" ht="39.950000000000003" customHeight="1">
      <c r="A38" s="4">
        <v>29</v>
      </c>
      <c r="B38" s="29" t="s">
        <v>335</v>
      </c>
      <c r="C38" s="10">
        <v>13175</v>
      </c>
      <c r="D38" s="18" t="s">
        <v>29</v>
      </c>
      <c r="E38" s="18" t="s">
        <v>185</v>
      </c>
      <c r="F38" s="11" t="s">
        <v>9</v>
      </c>
      <c r="G38" s="43" t="s">
        <v>5</v>
      </c>
      <c r="H38" s="13">
        <v>90</v>
      </c>
      <c r="I38" s="13">
        <v>92</v>
      </c>
      <c r="J38" s="13">
        <f>+I38+H38</f>
        <v>182</v>
      </c>
      <c r="K38" s="13">
        <v>68</v>
      </c>
      <c r="L38" s="19">
        <v>30</v>
      </c>
      <c r="M38" s="13">
        <f>+L38+K38</f>
        <v>98</v>
      </c>
      <c r="N38" s="13">
        <v>67</v>
      </c>
      <c r="O38" s="19">
        <v>30</v>
      </c>
      <c r="P38" s="13">
        <f>+O38+N38</f>
        <v>97</v>
      </c>
      <c r="Q38" s="13">
        <v>91</v>
      </c>
      <c r="R38" s="13">
        <v>66</v>
      </c>
      <c r="S38" s="19">
        <v>30</v>
      </c>
      <c r="T38" s="13">
        <f>+S38+R38</f>
        <v>96</v>
      </c>
      <c r="U38" s="13">
        <f>+T38+Q38+P38+M38</f>
        <v>382</v>
      </c>
      <c r="V38" s="13">
        <f>+U38+J38</f>
        <v>564</v>
      </c>
      <c r="W38" s="14">
        <f>+V38/6</f>
        <v>94</v>
      </c>
      <c r="X38" s="12" t="s">
        <v>473</v>
      </c>
    </row>
    <row r="39" spans="1:24" s="8" customFormat="1" ht="39.950000000000003" customHeight="1">
      <c r="A39" s="4">
        <v>30</v>
      </c>
      <c r="B39" s="29" t="s">
        <v>336</v>
      </c>
      <c r="C39" s="4">
        <v>13484</v>
      </c>
      <c r="D39" s="18" t="s">
        <v>297</v>
      </c>
      <c r="E39" s="18" t="s">
        <v>298</v>
      </c>
      <c r="F39" s="11" t="s">
        <v>9</v>
      </c>
      <c r="G39" s="35" t="s">
        <v>5</v>
      </c>
      <c r="H39" s="13">
        <v>92</v>
      </c>
      <c r="I39" s="13">
        <v>95</v>
      </c>
      <c r="J39" s="13">
        <f>+I39+H39</f>
        <v>187</v>
      </c>
      <c r="K39" s="13">
        <v>62</v>
      </c>
      <c r="L39" s="19">
        <v>30</v>
      </c>
      <c r="M39" s="13">
        <f>+L39+K39</f>
        <v>92</v>
      </c>
      <c r="N39" s="13">
        <v>63</v>
      </c>
      <c r="O39" s="19">
        <v>30</v>
      </c>
      <c r="P39" s="13">
        <f>+O39+N39</f>
        <v>93</v>
      </c>
      <c r="Q39" s="13">
        <v>95</v>
      </c>
      <c r="R39" s="13">
        <v>61</v>
      </c>
      <c r="S39" s="19">
        <v>30</v>
      </c>
      <c r="T39" s="13">
        <f>+S39+R39</f>
        <v>91</v>
      </c>
      <c r="U39" s="13">
        <f>+T39+Q39+P39+M39</f>
        <v>371</v>
      </c>
      <c r="V39" s="13">
        <f>+U39+J39</f>
        <v>558</v>
      </c>
      <c r="W39" s="14">
        <f>+V39/6</f>
        <v>93</v>
      </c>
      <c r="X39" s="12" t="s">
        <v>473</v>
      </c>
    </row>
    <row r="40" spans="1:24" s="8" customFormat="1" ht="39.950000000000003" customHeight="1">
      <c r="A40" s="4">
        <v>31</v>
      </c>
      <c r="B40" s="28" t="s">
        <v>337</v>
      </c>
      <c r="C40" s="11">
        <v>13985</v>
      </c>
      <c r="D40" s="18" t="s">
        <v>147</v>
      </c>
      <c r="E40" s="18" t="s">
        <v>148</v>
      </c>
      <c r="F40" s="5" t="s">
        <v>106</v>
      </c>
      <c r="G40" s="40" t="s">
        <v>7</v>
      </c>
      <c r="H40" s="13">
        <v>85</v>
      </c>
      <c r="I40" s="13">
        <v>88</v>
      </c>
      <c r="J40" s="13">
        <f>+I40+H40</f>
        <v>173</v>
      </c>
      <c r="K40" s="13">
        <v>60</v>
      </c>
      <c r="L40" s="19">
        <v>30</v>
      </c>
      <c r="M40" s="13">
        <f>+L40+K40</f>
        <v>90</v>
      </c>
      <c r="N40" s="13">
        <v>62</v>
      </c>
      <c r="O40" s="19">
        <v>30</v>
      </c>
      <c r="P40" s="13">
        <f>+O40+N40</f>
        <v>92</v>
      </c>
      <c r="Q40" s="13">
        <v>85</v>
      </c>
      <c r="R40" s="13">
        <v>64</v>
      </c>
      <c r="S40" s="19">
        <v>30</v>
      </c>
      <c r="T40" s="13">
        <f>+S40+R40</f>
        <v>94</v>
      </c>
      <c r="U40" s="13">
        <f>+T40+Q40+P40+M40</f>
        <v>361</v>
      </c>
      <c r="V40" s="13">
        <f>+U40+J40</f>
        <v>534</v>
      </c>
      <c r="W40" s="14">
        <f>+V40/6</f>
        <v>89</v>
      </c>
      <c r="X40" s="12" t="s">
        <v>473</v>
      </c>
    </row>
    <row r="41" spans="1:24" s="8" customFormat="1" ht="39.950000000000003" customHeight="1">
      <c r="A41" s="4">
        <v>32</v>
      </c>
      <c r="B41" s="29" t="s">
        <v>338</v>
      </c>
      <c r="C41" s="10">
        <v>14713</v>
      </c>
      <c r="D41" s="18" t="s">
        <v>288</v>
      </c>
      <c r="E41" s="18" t="s">
        <v>61</v>
      </c>
      <c r="F41" s="10" t="s">
        <v>106</v>
      </c>
      <c r="G41" s="44" t="s">
        <v>5</v>
      </c>
      <c r="H41" s="13">
        <v>93</v>
      </c>
      <c r="I41" s="13">
        <v>90</v>
      </c>
      <c r="J41" s="13">
        <f>+I41+H41</f>
        <v>183</v>
      </c>
      <c r="K41" s="13">
        <v>67</v>
      </c>
      <c r="L41" s="19">
        <v>30</v>
      </c>
      <c r="M41" s="13">
        <f>+L41+K41</f>
        <v>97</v>
      </c>
      <c r="N41" s="13">
        <v>66</v>
      </c>
      <c r="O41" s="19">
        <v>30</v>
      </c>
      <c r="P41" s="13">
        <f>+O41+N41</f>
        <v>96</v>
      </c>
      <c r="Q41" s="13">
        <v>97</v>
      </c>
      <c r="R41" s="13">
        <v>67</v>
      </c>
      <c r="S41" s="19">
        <v>30</v>
      </c>
      <c r="T41" s="13">
        <f>+S41+R41</f>
        <v>97</v>
      </c>
      <c r="U41" s="13">
        <f>+T41+Q41+P41+M41</f>
        <v>387</v>
      </c>
      <c r="V41" s="13">
        <f>+U41+J41</f>
        <v>570</v>
      </c>
      <c r="W41" s="14">
        <f>+V41/6</f>
        <v>95</v>
      </c>
      <c r="X41" s="12" t="s">
        <v>473</v>
      </c>
    </row>
    <row r="42" spans="1:24" s="8" customFormat="1" ht="39.950000000000003" customHeight="1">
      <c r="A42" s="4">
        <v>33</v>
      </c>
      <c r="B42" s="29" t="s">
        <v>339</v>
      </c>
      <c r="C42" s="4">
        <v>13823</v>
      </c>
      <c r="D42" s="18" t="s">
        <v>253</v>
      </c>
      <c r="E42" s="18" t="s">
        <v>254</v>
      </c>
      <c r="F42" s="5" t="s">
        <v>106</v>
      </c>
      <c r="G42" s="35" t="s">
        <v>7</v>
      </c>
      <c r="H42" s="13">
        <v>86</v>
      </c>
      <c r="I42" s="13">
        <v>85</v>
      </c>
      <c r="J42" s="13">
        <f>+I42+H42</f>
        <v>171</v>
      </c>
      <c r="K42" s="13">
        <v>62</v>
      </c>
      <c r="L42" s="19">
        <v>30</v>
      </c>
      <c r="M42" s="13">
        <f>+L42+K42</f>
        <v>92</v>
      </c>
      <c r="N42" s="13">
        <v>60</v>
      </c>
      <c r="O42" s="19">
        <v>30</v>
      </c>
      <c r="P42" s="13">
        <f>+O42+N42</f>
        <v>90</v>
      </c>
      <c r="Q42" s="13">
        <v>89</v>
      </c>
      <c r="R42" s="13">
        <v>63</v>
      </c>
      <c r="S42" s="19">
        <v>30</v>
      </c>
      <c r="T42" s="13">
        <f>+S42+R42</f>
        <v>93</v>
      </c>
      <c r="U42" s="13">
        <f>+T42+Q42+P42+M42</f>
        <v>364</v>
      </c>
      <c r="V42" s="13">
        <f>+U42+J42</f>
        <v>535</v>
      </c>
      <c r="W42" s="14">
        <f>+V42/6</f>
        <v>89.166666666666671</v>
      </c>
      <c r="X42" s="12" t="s">
        <v>473</v>
      </c>
    </row>
    <row r="43" spans="1:24" s="8" customFormat="1" ht="39.950000000000003" customHeight="1">
      <c r="A43" s="4">
        <v>34</v>
      </c>
      <c r="B43" s="29" t="s">
        <v>340</v>
      </c>
      <c r="C43" s="4">
        <v>14629</v>
      </c>
      <c r="D43" s="18" t="s">
        <v>286</v>
      </c>
      <c r="E43" s="18" t="s">
        <v>91</v>
      </c>
      <c r="F43" s="5" t="s">
        <v>106</v>
      </c>
      <c r="G43" s="35" t="s">
        <v>5</v>
      </c>
      <c r="H43" s="13">
        <v>91</v>
      </c>
      <c r="I43" s="13">
        <v>89</v>
      </c>
      <c r="J43" s="13">
        <f>+I43+H43</f>
        <v>180</v>
      </c>
      <c r="K43" s="13">
        <v>60</v>
      </c>
      <c r="L43" s="19">
        <v>30</v>
      </c>
      <c r="M43" s="13">
        <f>+L43+K43</f>
        <v>90</v>
      </c>
      <c r="N43" s="13">
        <v>61</v>
      </c>
      <c r="O43" s="19">
        <v>30</v>
      </c>
      <c r="P43" s="13">
        <f>+O43+N43</f>
        <v>91</v>
      </c>
      <c r="Q43" s="13">
        <v>90</v>
      </c>
      <c r="R43" s="13">
        <v>64</v>
      </c>
      <c r="S43" s="19">
        <v>30</v>
      </c>
      <c r="T43" s="13">
        <f>+S43+R43</f>
        <v>94</v>
      </c>
      <c r="U43" s="13">
        <f>+T43+Q43+P43+M43</f>
        <v>365</v>
      </c>
      <c r="V43" s="13">
        <f>+U43+J43</f>
        <v>545</v>
      </c>
      <c r="W43" s="14">
        <f>+V43/6</f>
        <v>90.833333333333329</v>
      </c>
      <c r="X43" s="12" t="s">
        <v>473</v>
      </c>
    </row>
    <row r="44" spans="1:24" s="8" customFormat="1" ht="39.950000000000003" customHeight="1">
      <c r="A44" s="4">
        <v>35</v>
      </c>
      <c r="B44" s="29" t="s">
        <v>341</v>
      </c>
      <c r="C44" s="4">
        <v>14694</v>
      </c>
      <c r="D44" s="18" t="s">
        <v>178</v>
      </c>
      <c r="E44" s="18" t="s">
        <v>67</v>
      </c>
      <c r="F44" s="5" t="s">
        <v>106</v>
      </c>
      <c r="G44" s="35" t="s">
        <v>5</v>
      </c>
      <c r="H44" s="13">
        <v>89</v>
      </c>
      <c r="I44" s="13">
        <v>86</v>
      </c>
      <c r="J44" s="13">
        <f>+I44+H44</f>
        <v>175</v>
      </c>
      <c r="K44" s="13">
        <v>63</v>
      </c>
      <c r="L44" s="19">
        <v>30</v>
      </c>
      <c r="M44" s="13">
        <f>+L44+K44</f>
        <v>93</v>
      </c>
      <c r="N44" s="13">
        <v>61</v>
      </c>
      <c r="O44" s="19">
        <v>30</v>
      </c>
      <c r="P44" s="13">
        <f>+O44+N44</f>
        <v>91</v>
      </c>
      <c r="Q44" s="13">
        <v>89</v>
      </c>
      <c r="R44" s="13">
        <v>63</v>
      </c>
      <c r="S44" s="19">
        <v>30</v>
      </c>
      <c r="T44" s="13">
        <f>+S44+R44</f>
        <v>93</v>
      </c>
      <c r="U44" s="13">
        <f>+T44+Q44+P44+M44</f>
        <v>366</v>
      </c>
      <c r="V44" s="13">
        <f>+U44+J44</f>
        <v>541</v>
      </c>
      <c r="W44" s="14">
        <f>+V44/6</f>
        <v>90.166666666666671</v>
      </c>
      <c r="X44" s="12" t="s">
        <v>473</v>
      </c>
    </row>
    <row r="45" spans="1:24" s="8" customFormat="1" ht="39.950000000000003" customHeight="1">
      <c r="A45" s="4">
        <v>36</v>
      </c>
      <c r="B45" s="29" t="s">
        <v>342</v>
      </c>
      <c r="C45" s="4">
        <v>13792</v>
      </c>
      <c r="D45" s="18" t="s">
        <v>51</v>
      </c>
      <c r="E45" s="18" t="s">
        <v>183</v>
      </c>
      <c r="F45" s="11" t="s">
        <v>9</v>
      </c>
      <c r="G45" s="35" t="s">
        <v>5</v>
      </c>
      <c r="H45" s="13">
        <v>88</v>
      </c>
      <c r="I45" s="13">
        <v>94</v>
      </c>
      <c r="J45" s="13">
        <f>+I45+H45</f>
        <v>182</v>
      </c>
      <c r="K45" s="13">
        <v>59</v>
      </c>
      <c r="L45" s="19">
        <v>30</v>
      </c>
      <c r="M45" s="13">
        <f>+L45+K45</f>
        <v>89</v>
      </c>
      <c r="N45" s="13">
        <v>60</v>
      </c>
      <c r="O45" s="19">
        <v>30</v>
      </c>
      <c r="P45" s="13">
        <f>+O45+N45</f>
        <v>90</v>
      </c>
      <c r="Q45" s="13">
        <v>87</v>
      </c>
      <c r="R45" s="13">
        <v>65</v>
      </c>
      <c r="S45" s="19">
        <v>30</v>
      </c>
      <c r="T45" s="13">
        <f>+S45+R45</f>
        <v>95</v>
      </c>
      <c r="U45" s="13">
        <f>+T45+Q45+P45+M45</f>
        <v>361</v>
      </c>
      <c r="V45" s="13">
        <f>+U45+J45</f>
        <v>543</v>
      </c>
      <c r="W45" s="14">
        <f>+V45/6</f>
        <v>90.5</v>
      </c>
      <c r="X45" s="12" t="s">
        <v>473</v>
      </c>
    </row>
    <row r="46" spans="1:24" s="8" customFormat="1" ht="39.950000000000003" customHeight="1">
      <c r="A46" s="4">
        <v>37</v>
      </c>
      <c r="B46" s="29" t="s">
        <v>343</v>
      </c>
      <c r="C46" s="11">
        <v>13935</v>
      </c>
      <c r="D46" s="18" t="s">
        <v>23</v>
      </c>
      <c r="E46" s="18" t="s">
        <v>109</v>
      </c>
      <c r="F46" s="5" t="s">
        <v>106</v>
      </c>
      <c r="G46" s="38" t="s">
        <v>6</v>
      </c>
      <c r="H46" s="13">
        <v>93</v>
      </c>
      <c r="I46" s="13">
        <v>91</v>
      </c>
      <c r="J46" s="13">
        <f>+I46+H46</f>
        <v>184</v>
      </c>
      <c r="K46" s="13">
        <v>61</v>
      </c>
      <c r="L46" s="19">
        <v>30</v>
      </c>
      <c r="M46" s="13">
        <f>+L46+K46</f>
        <v>91</v>
      </c>
      <c r="N46" s="13">
        <v>66</v>
      </c>
      <c r="O46" s="19">
        <v>30</v>
      </c>
      <c r="P46" s="13">
        <f>+O46+N46</f>
        <v>96</v>
      </c>
      <c r="Q46" s="13">
        <v>90</v>
      </c>
      <c r="R46" s="13">
        <v>65</v>
      </c>
      <c r="S46" s="19">
        <v>30</v>
      </c>
      <c r="T46" s="13">
        <f>+S46+R46</f>
        <v>95</v>
      </c>
      <c r="U46" s="13">
        <f>+T46+Q46+P46+M46</f>
        <v>372</v>
      </c>
      <c r="V46" s="13">
        <f>+U46+J46</f>
        <v>556</v>
      </c>
      <c r="W46" s="14">
        <f>+V46/6</f>
        <v>92.666666666666671</v>
      </c>
      <c r="X46" s="12" t="s">
        <v>473</v>
      </c>
    </row>
    <row r="47" spans="1:24" s="8" customFormat="1" ht="39.950000000000003" customHeight="1">
      <c r="A47" s="4">
        <v>38</v>
      </c>
      <c r="B47" s="29" t="s">
        <v>344</v>
      </c>
      <c r="C47" s="4">
        <v>13682</v>
      </c>
      <c r="D47" s="18" t="s">
        <v>180</v>
      </c>
      <c r="E47" s="18" t="s">
        <v>224</v>
      </c>
      <c r="F47" s="5" t="s">
        <v>106</v>
      </c>
      <c r="G47" s="35" t="s">
        <v>8</v>
      </c>
      <c r="H47" s="13">
        <v>89</v>
      </c>
      <c r="I47" s="13">
        <v>88</v>
      </c>
      <c r="J47" s="13">
        <f>+I47+H47</f>
        <v>177</v>
      </c>
      <c r="K47" s="13">
        <v>62</v>
      </c>
      <c r="L47" s="19">
        <v>30</v>
      </c>
      <c r="M47" s="13">
        <f>+L47+K47</f>
        <v>92</v>
      </c>
      <c r="N47" s="13">
        <v>59</v>
      </c>
      <c r="O47" s="19">
        <v>30</v>
      </c>
      <c r="P47" s="13">
        <f>+O47+N47</f>
        <v>89</v>
      </c>
      <c r="Q47" s="13">
        <v>86</v>
      </c>
      <c r="R47" s="13">
        <v>62</v>
      </c>
      <c r="S47" s="19">
        <v>30</v>
      </c>
      <c r="T47" s="13">
        <f>+S47+R47</f>
        <v>92</v>
      </c>
      <c r="U47" s="13">
        <f>+T47+Q47+P47+M47</f>
        <v>359</v>
      </c>
      <c r="V47" s="13">
        <f>+U47+J47</f>
        <v>536</v>
      </c>
      <c r="W47" s="14">
        <f>+V47/6</f>
        <v>89.333333333333329</v>
      </c>
      <c r="X47" s="12" t="s">
        <v>473</v>
      </c>
    </row>
    <row r="48" spans="1:24" s="8" customFormat="1" ht="39.950000000000003" customHeight="1">
      <c r="A48" s="4">
        <v>39</v>
      </c>
      <c r="B48" s="29" t="s">
        <v>345</v>
      </c>
      <c r="C48" s="4">
        <v>14524</v>
      </c>
      <c r="D48" s="18" t="s">
        <v>159</v>
      </c>
      <c r="E48" s="18" t="s">
        <v>277</v>
      </c>
      <c r="F48" s="5" t="s">
        <v>106</v>
      </c>
      <c r="G48" s="35" t="s">
        <v>5</v>
      </c>
      <c r="H48" s="13">
        <v>90</v>
      </c>
      <c r="I48" s="13">
        <v>84</v>
      </c>
      <c r="J48" s="13">
        <f>+I48+H48</f>
        <v>174</v>
      </c>
      <c r="K48" s="13">
        <v>60</v>
      </c>
      <c r="L48" s="19">
        <v>30</v>
      </c>
      <c r="M48" s="13">
        <f>+L48+K48</f>
        <v>90</v>
      </c>
      <c r="N48" s="13">
        <v>61</v>
      </c>
      <c r="O48" s="19">
        <v>30</v>
      </c>
      <c r="P48" s="13">
        <f>+O48+N48</f>
        <v>91</v>
      </c>
      <c r="Q48" s="13">
        <v>86</v>
      </c>
      <c r="R48" s="13">
        <v>65</v>
      </c>
      <c r="S48" s="19">
        <v>30</v>
      </c>
      <c r="T48" s="13">
        <f>+S48+R48</f>
        <v>95</v>
      </c>
      <c r="U48" s="13">
        <f>+T48+Q48+P48+M48</f>
        <v>362</v>
      </c>
      <c r="V48" s="13">
        <f>+U48+J48</f>
        <v>536</v>
      </c>
      <c r="W48" s="14">
        <f>+V48/6</f>
        <v>89.333333333333329</v>
      </c>
      <c r="X48" s="12" t="s">
        <v>473</v>
      </c>
    </row>
    <row r="49" spans="1:24" s="8" customFormat="1" ht="39.950000000000003" customHeight="1">
      <c r="A49" s="4">
        <v>40</v>
      </c>
      <c r="B49" s="29" t="s">
        <v>346</v>
      </c>
      <c r="C49" s="4">
        <v>14550</v>
      </c>
      <c r="D49" s="18" t="s">
        <v>95</v>
      </c>
      <c r="E49" s="18" t="s">
        <v>296</v>
      </c>
      <c r="F49" s="11" t="s">
        <v>9</v>
      </c>
      <c r="G49" s="35" t="s">
        <v>5</v>
      </c>
      <c r="H49" s="13">
        <v>91</v>
      </c>
      <c r="I49" s="13">
        <v>92</v>
      </c>
      <c r="J49" s="13">
        <f>+I49+H49</f>
        <v>183</v>
      </c>
      <c r="K49" s="13">
        <v>65</v>
      </c>
      <c r="L49" s="19">
        <v>30</v>
      </c>
      <c r="M49" s="13">
        <f>+L49+K49</f>
        <v>95</v>
      </c>
      <c r="N49" s="13">
        <v>67</v>
      </c>
      <c r="O49" s="19">
        <v>30</v>
      </c>
      <c r="P49" s="13">
        <f>+O49+N49</f>
        <v>97</v>
      </c>
      <c r="Q49" s="13">
        <v>93</v>
      </c>
      <c r="R49" s="13">
        <v>65</v>
      </c>
      <c r="S49" s="19">
        <v>30</v>
      </c>
      <c r="T49" s="13">
        <f>+S49+R49</f>
        <v>95</v>
      </c>
      <c r="U49" s="13">
        <f>+T49+Q49+P49+M49</f>
        <v>380</v>
      </c>
      <c r="V49" s="13">
        <f>+U49+J49</f>
        <v>563</v>
      </c>
      <c r="W49" s="14">
        <f>+V49/6</f>
        <v>93.833333333333329</v>
      </c>
      <c r="X49" s="12" t="s">
        <v>473</v>
      </c>
    </row>
    <row r="50" spans="1:24" s="8" customFormat="1" ht="39.950000000000003" customHeight="1">
      <c r="A50" s="4">
        <v>41</v>
      </c>
      <c r="B50" s="29" t="s">
        <v>347</v>
      </c>
      <c r="C50" s="11">
        <v>13597</v>
      </c>
      <c r="D50" s="18" t="s">
        <v>124</v>
      </c>
      <c r="E50" s="18" t="s">
        <v>125</v>
      </c>
      <c r="F50" s="5" t="s">
        <v>106</v>
      </c>
      <c r="G50" s="40" t="s">
        <v>7</v>
      </c>
      <c r="H50" s="13">
        <v>86</v>
      </c>
      <c r="I50" s="13">
        <v>88</v>
      </c>
      <c r="J50" s="13">
        <f>+I50+H50</f>
        <v>174</v>
      </c>
      <c r="K50" s="13">
        <v>64</v>
      </c>
      <c r="L50" s="19">
        <v>30</v>
      </c>
      <c r="M50" s="13">
        <f>+L50+K50</f>
        <v>94</v>
      </c>
      <c r="N50" s="13">
        <v>62</v>
      </c>
      <c r="O50" s="19">
        <v>30</v>
      </c>
      <c r="P50" s="13">
        <f>+O50+N50</f>
        <v>92</v>
      </c>
      <c r="Q50" s="13">
        <v>84</v>
      </c>
      <c r="R50" s="13">
        <v>63</v>
      </c>
      <c r="S50" s="19">
        <v>30</v>
      </c>
      <c r="T50" s="13">
        <f>+S50+R50</f>
        <v>93</v>
      </c>
      <c r="U50" s="13">
        <f>+T50+Q50+P50+M50</f>
        <v>363</v>
      </c>
      <c r="V50" s="13">
        <f>+U50+J50</f>
        <v>537</v>
      </c>
      <c r="W50" s="14">
        <f>+V50/6</f>
        <v>89.5</v>
      </c>
      <c r="X50" s="12" t="s">
        <v>473</v>
      </c>
    </row>
    <row r="51" spans="1:24" s="8" customFormat="1" ht="39.950000000000003" customHeight="1">
      <c r="A51" s="4">
        <v>42</v>
      </c>
      <c r="B51" s="29" t="s">
        <v>348</v>
      </c>
      <c r="C51" s="11">
        <v>13720</v>
      </c>
      <c r="D51" s="18" t="s">
        <v>248</v>
      </c>
      <c r="E51" s="18" t="s">
        <v>249</v>
      </c>
      <c r="F51" s="5" t="s">
        <v>106</v>
      </c>
      <c r="G51" s="42" t="s">
        <v>5</v>
      </c>
      <c r="H51" s="13">
        <v>87</v>
      </c>
      <c r="I51" s="13">
        <v>91</v>
      </c>
      <c r="J51" s="13">
        <f>+I51+H51</f>
        <v>178</v>
      </c>
      <c r="K51" s="13">
        <v>66</v>
      </c>
      <c r="L51" s="19">
        <v>30</v>
      </c>
      <c r="M51" s="13">
        <f>+L51+K51</f>
        <v>96</v>
      </c>
      <c r="N51" s="13">
        <v>66</v>
      </c>
      <c r="O51" s="19">
        <v>30</v>
      </c>
      <c r="P51" s="13">
        <f>+O51+N51</f>
        <v>96</v>
      </c>
      <c r="Q51" s="13">
        <v>91</v>
      </c>
      <c r="R51" s="13">
        <v>66</v>
      </c>
      <c r="S51" s="19">
        <v>30</v>
      </c>
      <c r="T51" s="13">
        <f>+S51+R51</f>
        <v>96</v>
      </c>
      <c r="U51" s="13">
        <f>+T51+Q51+P51+M51</f>
        <v>379</v>
      </c>
      <c r="V51" s="13">
        <f>+U51+J51</f>
        <v>557</v>
      </c>
      <c r="W51" s="14">
        <f>+V51/6</f>
        <v>92.833333333333329</v>
      </c>
      <c r="X51" s="12" t="s">
        <v>473</v>
      </c>
    </row>
    <row r="52" spans="1:24" s="8" customFormat="1" ht="39.950000000000003" customHeight="1">
      <c r="A52" s="4">
        <v>43</v>
      </c>
      <c r="B52" s="29" t="s">
        <v>349</v>
      </c>
      <c r="C52" s="6">
        <v>14697</v>
      </c>
      <c r="D52" s="18" t="s">
        <v>188</v>
      </c>
      <c r="E52" s="18" t="s">
        <v>189</v>
      </c>
      <c r="F52" s="11" t="s">
        <v>9</v>
      </c>
      <c r="G52" s="36" t="s">
        <v>7</v>
      </c>
      <c r="H52" s="13">
        <v>89</v>
      </c>
      <c r="I52" s="13">
        <v>86</v>
      </c>
      <c r="J52" s="13">
        <f>+I52+H52</f>
        <v>175</v>
      </c>
      <c r="K52" s="13">
        <v>64</v>
      </c>
      <c r="L52" s="19">
        <v>30</v>
      </c>
      <c r="M52" s="13">
        <f>+L52+K52</f>
        <v>94</v>
      </c>
      <c r="N52" s="13">
        <v>64</v>
      </c>
      <c r="O52" s="19">
        <v>30</v>
      </c>
      <c r="P52" s="13">
        <f>+O52+N52</f>
        <v>94</v>
      </c>
      <c r="Q52" s="13">
        <v>86</v>
      </c>
      <c r="R52" s="13">
        <v>64</v>
      </c>
      <c r="S52" s="19">
        <v>30</v>
      </c>
      <c r="T52" s="13">
        <f>+S52+R52</f>
        <v>94</v>
      </c>
      <c r="U52" s="13">
        <f>+T52+Q52+P52+M52</f>
        <v>368</v>
      </c>
      <c r="V52" s="13">
        <f>+U52+J52</f>
        <v>543</v>
      </c>
      <c r="W52" s="14">
        <f>+V52/6</f>
        <v>90.5</v>
      </c>
      <c r="X52" s="12" t="s">
        <v>473</v>
      </c>
    </row>
    <row r="53" spans="1:24" s="8" customFormat="1" ht="39.950000000000003" customHeight="1">
      <c r="A53" s="4">
        <v>44</v>
      </c>
      <c r="B53" s="29" t="s">
        <v>350</v>
      </c>
      <c r="C53" s="11">
        <v>13596</v>
      </c>
      <c r="D53" s="18" t="s">
        <v>291</v>
      </c>
      <c r="E53" s="18" t="s">
        <v>123</v>
      </c>
      <c r="F53" s="5" t="s">
        <v>106</v>
      </c>
      <c r="G53" s="40" t="s">
        <v>7</v>
      </c>
      <c r="H53" s="13">
        <v>85</v>
      </c>
      <c r="I53" s="13">
        <v>81</v>
      </c>
      <c r="J53" s="13">
        <f>+I53+H53</f>
        <v>166</v>
      </c>
      <c r="K53" s="13">
        <v>62</v>
      </c>
      <c r="L53" s="19">
        <v>30</v>
      </c>
      <c r="M53" s="13">
        <f>+L53+K53</f>
        <v>92</v>
      </c>
      <c r="N53" s="13">
        <v>63</v>
      </c>
      <c r="O53" s="19">
        <v>30</v>
      </c>
      <c r="P53" s="13">
        <f>+O53+N53</f>
        <v>93</v>
      </c>
      <c r="Q53" s="13">
        <v>89</v>
      </c>
      <c r="R53" s="13">
        <v>65</v>
      </c>
      <c r="S53" s="19">
        <v>30</v>
      </c>
      <c r="T53" s="13">
        <f>+S53+R53</f>
        <v>95</v>
      </c>
      <c r="U53" s="13">
        <f>+T53+Q53+P53+M53</f>
        <v>369</v>
      </c>
      <c r="V53" s="13">
        <f>+U53+J53</f>
        <v>535</v>
      </c>
      <c r="W53" s="14">
        <f>+V53/6</f>
        <v>89.166666666666671</v>
      </c>
      <c r="X53" s="12" t="s">
        <v>473</v>
      </c>
    </row>
    <row r="54" spans="1:24" s="8" customFormat="1" ht="39.950000000000003" customHeight="1">
      <c r="A54" s="4">
        <v>45</v>
      </c>
      <c r="B54" s="29" t="s">
        <v>351</v>
      </c>
      <c r="C54" s="6">
        <v>14500</v>
      </c>
      <c r="D54" s="18" t="s">
        <v>79</v>
      </c>
      <c r="E54" s="18" t="s">
        <v>209</v>
      </c>
      <c r="F54" s="11" t="s">
        <v>9</v>
      </c>
      <c r="G54" s="36" t="s">
        <v>5</v>
      </c>
      <c r="H54" s="13">
        <v>86</v>
      </c>
      <c r="I54" s="13">
        <v>82</v>
      </c>
      <c r="J54" s="13">
        <f>+I54+H54</f>
        <v>168</v>
      </c>
      <c r="K54" s="13">
        <v>62</v>
      </c>
      <c r="L54" s="19">
        <v>30</v>
      </c>
      <c r="M54" s="13">
        <f>+L54+K54</f>
        <v>92</v>
      </c>
      <c r="N54" s="13">
        <v>63</v>
      </c>
      <c r="O54" s="19">
        <v>30</v>
      </c>
      <c r="P54" s="13">
        <f>+O54+N54</f>
        <v>93</v>
      </c>
      <c r="Q54" s="13">
        <v>86</v>
      </c>
      <c r="R54" s="13">
        <v>65</v>
      </c>
      <c r="S54" s="19">
        <v>30</v>
      </c>
      <c r="T54" s="13">
        <f>+S54+R54</f>
        <v>95</v>
      </c>
      <c r="U54" s="13">
        <f>+T54+Q54+P54+M54</f>
        <v>366</v>
      </c>
      <c r="V54" s="13">
        <f>+U54+J54</f>
        <v>534</v>
      </c>
      <c r="W54" s="14">
        <f>+V54/6</f>
        <v>89</v>
      </c>
      <c r="X54" s="12" t="s">
        <v>473</v>
      </c>
    </row>
    <row r="55" spans="1:24" s="8" customFormat="1" ht="39.950000000000003" customHeight="1">
      <c r="A55" s="4">
        <v>46</v>
      </c>
      <c r="B55" s="29" t="s">
        <v>352</v>
      </c>
      <c r="C55" s="6">
        <v>14191</v>
      </c>
      <c r="D55" s="18" t="s">
        <v>73</v>
      </c>
      <c r="E55" s="18" t="s">
        <v>74</v>
      </c>
      <c r="F55" s="11" t="s">
        <v>9</v>
      </c>
      <c r="G55" s="36" t="s">
        <v>5</v>
      </c>
      <c r="H55" s="13">
        <v>91</v>
      </c>
      <c r="I55" s="13">
        <v>90</v>
      </c>
      <c r="J55" s="13">
        <f>+I55+H55</f>
        <v>181</v>
      </c>
      <c r="K55" s="13">
        <v>66</v>
      </c>
      <c r="L55" s="19">
        <v>30</v>
      </c>
      <c r="M55" s="13">
        <f>+L55+K55</f>
        <v>96</v>
      </c>
      <c r="N55" s="13">
        <v>66</v>
      </c>
      <c r="O55" s="19">
        <v>30</v>
      </c>
      <c r="P55" s="13">
        <f>+O55+N55</f>
        <v>96</v>
      </c>
      <c r="Q55" s="13">
        <v>97</v>
      </c>
      <c r="R55" s="13">
        <v>64</v>
      </c>
      <c r="S55" s="19">
        <v>30</v>
      </c>
      <c r="T55" s="13">
        <f>+S55+R55</f>
        <v>94</v>
      </c>
      <c r="U55" s="13">
        <f>+T55+Q55+P55+M55</f>
        <v>383</v>
      </c>
      <c r="V55" s="13">
        <f>+U55+J55</f>
        <v>564</v>
      </c>
      <c r="W55" s="14">
        <f>+V55/6</f>
        <v>94</v>
      </c>
      <c r="X55" s="12" t="s">
        <v>473</v>
      </c>
    </row>
    <row r="56" spans="1:24" s="8" customFormat="1" ht="39.950000000000003" customHeight="1">
      <c r="A56" s="4">
        <v>47</v>
      </c>
      <c r="B56" s="29" t="s">
        <v>353</v>
      </c>
      <c r="C56" s="10">
        <v>13454</v>
      </c>
      <c r="D56" s="18" t="s">
        <v>203</v>
      </c>
      <c r="E56" s="18" t="s">
        <v>204</v>
      </c>
      <c r="F56" s="11" t="s">
        <v>9</v>
      </c>
      <c r="G56" s="37" t="s">
        <v>5</v>
      </c>
      <c r="H56" s="13">
        <v>84</v>
      </c>
      <c r="I56" s="13">
        <v>91</v>
      </c>
      <c r="J56" s="13">
        <f>+I56+H56</f>
        <v>175</v>
      </c>
      <c r="K56" s="13">
        <v>64</v>
      </c>
      <c r="L56" s="19">
        <v>30</v>
      </c>
      <c r="M56" s="13">
        <f>+L56+K56</f>
        <v>94</v>
      </c>
      <c r="N56" s="13">
        <v>66</v>
      </c>
      <c r="O56" s="19">
        <v>30</v>
      </c>
      <c r="P56" s="13">
        <f>+O56+N56</f>
        <v>96</v>
      </c>
      <c r="Q56" s="13">
        <v>94</v>
      </c>
      <c r="R56" s="13">
        <v>67</v>
      </c>
      <c r="S56" s="19">
        <v>30</v>
      </c>
      <c r="T56" s="13">
        <f>+S56+R56</f>
        <v>97</v>
      </c>
      <c r="U56" s="13">
        <f>+T56+Q56+P56+M56</f>
        <v>381</v>
      </c>
      <c r="V56" s="13">
        <f>+U56+J56</f>
        <v>556</v>
      </c>
      <c r="W56" s="14">
        <f>+V56/6</f>
        <v>92.666666666666671</v>
      </c>
      <c r="X56" s="12" t="s">
        <v>473</v>
      </c>
    </row>
    <row r="57" spans="1:24" s="8" customFormat="1" ht="39.950000000000003" customHeight="1">
      <c r="A57" s="4">
        <v>48</v>
      </c>
      <c r="B57" s="29" t="s">
        <v>354</v>
      </c>
      <c r="C57" s="4">
        <v>14534</v>
      </c>
      <c r="D57" s="18" t="s">
        <v>164</v>
      </c>
      <c r="E57" s="18" t="s">
        <v>165</v>
      </c>
      <c r="F57" s="5" t="s">
        <v>106</v>
      </c>
      <c r="G57" s="17" t="s">
        <v>6</v>
      </c>
      <c r="H57" s="13">
        <v>86</v>
      </c>
      <c r="I57" s="13">
        <v>77</v>
      </c>
      <c r="J57" s="13">
        <f>+I57+H57</f>
        <v>163</v>
      </c>
      <c r="K57" s="13">
        <v>58</v>
      </c>
      <c r="L57" s="19">
        <v>30</v>
      </c>
      <c r="M57" s="13">
        <f>+L57+K57</f>
        <v>88</v>
      </c>
      <c r="N57" s="13">
        <v>60</v>
      </c>
      <c r="O57" s="19">
        <v>30</v>
      </c>
      <c r="P57" s="13">
        <f>+O57+N57</f>
        <v>90</v>
      </c>
      <c r="Q57" s="13">
        <v>81</v>
      </c>
      <c r="R57" s="13">
        <v>62</v>
      </c>
      <c r="S57" s="19">
        <v>30</v>
      </c>
      <c r="T57" s="13">
        <f>+S57+R57</f>
        <v>92</v>
      </c>
      <c r="U57" s="13">
        <f>+T57+Q57+P57+M57</f>
        <v>351</v>
      </c>
      <c r="V57" s="13">
        <f>+U57+J57</f>
        <v>514</v>
      </c>
      <c r="W57" s="14">
        <f>+V57/6</f>
        <v>85.666666666666671</v>
      </c>
      <c r="X57" s="12" t="s">
        <v>473</v>
      </c>
    </row>
    <row r="58" spans="1:24" s="8" customFormat="1" ht="39.950000000000003" customHeight="1">
      <c r="A58" s="4">
        <v>49</v>
      </c>
      <c r="B58" s="29" t="s">
        <v>355</v>
      </c>
      <c r="C58" s="4">
        <v>14615</v>
      </c>
      <c r="D58" s="18" t="s">
        <v>167</v>
      </c>
      <c r="E58" s="18" t="s">
        <v>168</v>
      </c>
      <c r="F58" s="5" t="s">
        <v>106</v>
      </c>
      <c r="G58" s="35" t="s">
        <v>5</v>
      </c>
      <c r="H58" s="13">
        <v>90</v>
      </c>
      <c r="I58" s="13">
        <v>89</v>
      </c>
      <c r="J58" s="13">
        <f>+I58+H58</f>
        <v>179</v>
      </c>
      <c r="K58" s="13">
        <v>64</v>
      </c>
      <c r="L58" s="19">
        <v>30</v>
      </c>
      <c r="M58" s="13">
        <f>+L58+K58</f>
        <v>94</v>
      </c>
      <c r="N58" s="13">
        <v>64</v>
      </c>
      <c r="O58" s="19">
        <v>30</v>
      </c>
      <c r="P58" s="13">
        <f>+O58+N58</f>
        <v>94</v>
      </c>
      <c r="Q58" s="13">
        <v>87</v>
      </c>
      <c r="R58" s="13">
        <v>64</v>
      </c>
      <c r="S58" s="19">
        <v>30</v>
      </c>
      <c r="T58" s="13">
        <f>+S58+R58</f>
        <v>94</v>
      </c>
      <c r="U58" s="13">
        <f>+T58+Q58+P58+M58</f>
        <v>369</v>
      </c>
      <c r="V58" s="13">
        <f>+U58+J58</f>
        <v>548</v>
      </c>
      <c r="W58" s="14">
        <f>+V58/6</f>
        <v>91.333333333333329</v>
      </c>
      <c r="X58" s="12" t="s">
        <v>473</v>
      </c>
    </row>
    <row r="59" spans="1:24" s="8" customFormat="1" ht="39.950000000000003" customHeight="1">
      <c r="A59" s="4">
        <v>50</v>
      </c>
      <c r="B59" s="29" t="s">
        <v>356</v>
      </c>
      <c r="C59" s="4">
        <v>13565</v>
      </c>
      <c r="D59" s="18" t="s">
        <v>239</v>
      </c>
      <c r="E59" s="18" t="s">
        <v>240</v>
      </c>
      <c r="F59" s="5" t="s">
        <v>106</v>
      </c>
      <c r="G59" s="35" t="s">
        <v>6</v>
      </c>
      <c r="H59" s="13">
        <v>90</v>
      </c>
      <c r="I59" s="13">
        <v>85</v>
      </c>
      <c r="J59" s="13">
        <f>+I59+H59</f>
        <v>175</v>
      </c>
      <c r="K59" s="13">
        <v>63</v>
      </c>
      <c r="L59" s="19">
        <v>30</v>
      </c>
      <c r="M59" s="13">
        <f>+L59+K59</f>
        <v>93</v>
      </c>
      <c r="N59" s="13">
        <v>64</v>
      </c>
      <c r="O59" s="19">
        <v>30</v>
      </c>
      <c r="P59" s="13">
        <f>+O59+N59</f>
        <v>94</v>
      </c>
      <c r="Q59" s="13">
        <v>91</v>
      </c>
      <c r="R59" s="13">
        <v>61</v>
      </c>
      <c r="S59" s="19">
        <v>30</v>
      </c>
      <c r="T59" s="13">
        <f>+S59+R59</f>
        <v>91</v>
      </c>
      <c r="U59" s="13">
        <f>+T59+Q59+P59+M59</f>
        <v>369</v>
      </c>
      <c r="V59" s="13">
        <f>+U59+J59</f>
        <v>544</v>
      </c>
      <c r="W59" s="14">
        <f>+V59/6</f>
        <v>90.666666666666671</v>
      </c>
      <c r="X59" s="12" t="s">
        <v>473</v>
      </c>
    </row>
    <row r="60" spans="1:24" s="9" customFormat="1" ht="39.950000000000003" customHeight="1">
      <c r="A60" s="4">
        <v>51</v>
      </c>
      <c r="B60" s="29" t="s">
        <v>376</v>
      </c>
      <c r="C60" s="4">
        <v>14701</v>
      </c>
      <c r="D60" s="18" t="s">
        <v>104</v>
      </c>
      <c r="E60" s="18" t="s">
        <v>103</v>
      </c>
      <c r="F60" s="11" t="s">
        <v>9</v>
      </c>
      <c r="G60" s="35" t="s">
        <v>5</v>
      </c>
      <c r="H60" s="13">
        <v>93</v>
      </c>
      <c r="I60" s="13">
        <v>95</v>
      </c>
      <c r="J60" s="13">
        <f>+I60+H60</f>
        <v>188</v>
      </c>
      <c r="K60" s="13">
        <v>66</v>
      </c>
      <c r="L60" s="19">
        <v>30</v>
      </c>
      <c r="M60" s="13">
        <f>+L60+K60</f>
        <v>96</v>
      </c>
      <c r="N60" s="13">
        <v>67</v>
      </c>
      <c r="O60" s="19">
        <v>30</v>
      </c>
      <c r="P60" s="13">
        <f>+O60+N60</f>
        <v>97</v>
      </c>
      <c r="Q60" s="13">
        <v>93</v>
      </c>
      <c r="R60" s="13">
        <v>65</v>
      </c>
      <c r="S60" s="19">
        <v>30</v>
      </c>
      <c r="T60" s="13">
        <f>+S60+R60</f>
        <v>95</v>
      </c>
      <c r="U60" s="13">
        <f>+T60+Q60+P60+M60</f>
        <v>381</v>
      </c>
      <c r="V60" s="13">
        <f>+U60+J60</f>
        <v>569</v>
      </c>
      <c r="W60" s="14">
        <f>+V60/6</f>
        <v>94.833333333333329</v>
      </c>
      <c r="X60" s="12" t="s">
        <v>473</v>
      </c>
    </row>
    <row r="61" spans="1:24" s="9" customFormat="1" ht="39.950000000000003" customHeight="1">
      <c r="A61" s="4">
        <v>52</v>
      </c>
      <c r="B61" s="29" t="s">
        <v>357</v>
      </c>
      <c r="C61" s="11">
        <v>13896</v>
      </c>
      <c r="D61" s="18" t="s">
        <v>259</v>
      </c>
      <c r="E61" s="18" t="s">
        <v>260</v>
      </c>
      <c r="F61" s="5" t="s">
        <v>106</v>
      </c>
      <c r="G61" s="40" t="s">
        <v>5</v>
      </c>
      <c r="H61" s="13">
        <v>93</v>
      </c>
      <c r="I61" s="13">
        <v>95</v>
      </c>
      <c r="J61" s="13">
        <f>+I61+H61</f>
        <v>188</v>
      </c>
      <c r="K61" s="13">
        <v>66</v>
      </c>
      <c r="L61" s="19">
        <v>30</v>
      </c>
      <c r="M61" s="13">
        <f>+L61+K61</f>
        <v>96</v>
      </c>
      <c r="N61" s="13">
        <v>68</v>
      </c>
      <c r="O61" s="19">
        <v>30</v>
      </c>
      <c r="P61" s="13">
        <f>+O61+N61</f>
        <v>98</v>
      </c>
      <c r="Q61" s="13">
        <v>95</v>
      </c>
      <c r="R61" s="13">
        <v>67</v>
      </c>
      <c r="S61" s="19">
        <v>30</v>
      </c>
      <c r="T61" s="13">
        <f>+S61+R61</f>
        <v>97</v>
      </c>
      <c r="U61" s="13">
        <f>+T61+Q61+P61+M61</f>
        <v>386</v>
      </c>
      <c r="V61" s="13">
        <f>+U61+J61</f>
        <v>574</v>
      </c>
      <c r="W61" s="14">
        <f>+V61/6</f>
        <v>95.666666666666671</v>
      </c>
      <c r="X61" s="12" t="s">
        <v>473</v>
      </c>
    </row>
    <row r="62" spans="1:24" s="9" customFormat="1" ht="39.950000000000003" customHeight="1">
      <c r="A62" s="4">
        <v>53</v>
      </c>
      <c r="B62" s="29" t="s">
        <v>358</v>
      </c>
      <c r="C62" s="6">
        <v>14186</v>
      </c>
      <c r="D62" s="18" t="s">
        <v>71</v>
      </c>
      <c r="E62" s="18" t="s">
        <v>72</v>
      </c>
      <c r="F62" s="11" t="s">
        <v>9</v>
      </c>
      <c r="G62" s="36" t="s">
        <v>5</v>
      </c>
      <c r="H62" s="13">
        <v>91</v>
      </c>
      <c r="I62" s="13">
        <v>88</v>
      </c>
      <c r="J62" s="13">
        <f>+I62+H62</f>
        <v>179</v>
      </c>
      <c r="K62" s="13">
        <v>60</v>
      </c>
      <c r="L62" s="19">
        <v>30</v>
      </c>
      <c r="M62" s="13">
        <f>+L62+K62</f>
        <v>90</v>
      </c>
      <c r="N62" s="13">
        <v>62</v>
      </c>
      <c r="O62" s="19">
        <v>30</v>
      </c>
      <c r="P62" s="13">
        <f>+O62+N62</f>
        <v>92</v>
      </c>
      <c r="Q62" s="13">
        <v>85</v>
      </c>
      <c r="R62" s="13">
        <v>64</v>
      </c>
      <c r="S62" s="19">
        <v>30</v>
      </c>
      <c r="T62" s="13">
        <f>+S62+R62</f>
        <v>94</v>
      </c>
      <c r="U62" s="13">
        <f>+T62+Q62+P62+M62</f>
        <v>361</v>
      </c>
      <c r="V62" s="13">
        <f>+U62+J62</f>
        <v>540</v>
      </c>
      <c r="W62" s="14">
        <f>+V62/6</f>
        <v>90</v>
      </c>
      <c r="X62" s="12" t="s">
        <v>473</v>
      </c>
    </row>
    <row r="63" spans="1:24" s="9" customFormat="1" ht="39.950000000000003" customHeight="1">
      <c r="A63" s="4">
        <v>54</v>
      </c>
      <c r="B63" s="29" t="s">
        <v>359</v>
      </c>
      <c r="C63" s="4">
        <v>13323</v>
      </c>
      <c r="D63" s="18" t="s">
        <v>41</v>
      </c>
      <c r="E63" s="18" t="s">
        <v>205</v>
      </c>
      <c r="F63" s="11" t="s">
        <v>9</v>
      </c>
      <c r="G63" s="35" t="s">
        <v>6</v>
      </c>
      <c r="H63" s="13">
        <v>88</v>
      </c>
      <c r="I63" s="13">
        <v>87</v>
      </c>
      <c r="J63" s="13">
        <f>+I63+H63</f>
        <v>175</v>
      </c>
      <c r="K63" s="13">
        <v>61</v>
      </c>
      <c r="L63" s="19">
        <v>30</v>
      </c>
      <c r="M63" s="13">
        <f>+L63+K63</f>
        <v>91</v>
      </c>
      <c r="N63" s="13">
        <v>65</v>
      </c>
      <c r="O63" s="19">
        <v>30</v>
      </c>
      <c r="P63" s="13">
        <f>+O63+N63</f>
        <v>95</v>
      </c>
      <c r="Q63" s="13">
        <v>89</v>
      </c>
      <c r="R63" s="13">
        <v>62</v>
      </c>
      <c r="S63" s="19">
        <v>30</v>
      </c>
      <c r="T63" s="13">
        <f>+S63+R63</f>
        <v>92</v>
      </c>
      <c r="U63" s="13">
        <f>+T63+Q63+P63+M63</f>
        <v>367</v>
      </c>
      <c r="V63" s="13">
        <f>+U63+J63</f>
        <v>542</v>
      </c>
      <c r="W63" s="14">
        <f>+V63/6</f>
        <v>90.333333333333329</v>
      </c>
      <c r="X63" s="12" t="s">
        <v>473</v>
      </c>
    </row>
    <row r="64" spans="1:24" s="9" customFormat="1" ht="39.950000000000003" customHeight="1">
      <c r="A64" s="4">
        <v>55</v>
      </c>
      <c r="B64" s="29" t="s">
        <v>360</v>
      </c>
      <c r="C64" s="6">
        <v>14245</v>
      </c>
      <c r="D64" s="18" t="s">
        <v>85</v>
      </c>
      <c r="E64" s="18" t="s">
        <v>186</v>
      </c>
      <c r="F64" s="11" t="s">
        <v>9</v>
      </c>
      <c r="G64" s="36" t="s">
        <v>6</v>
      </c>
      <c r="H64" s="13">
        <v>94</v>
      </c>
      <c r="I64" s="13">
        <v>82</v>
      </c>
      <c r="J64" s="13">
        <f>+I64+H64</f>
        <v>176</v>
      </c>
      <c r="K64" s="13">
        <v>59</v>
      </c>
      <c r="L64" s="19">
        <v>30</v>
      </c>
      <c r="M64" s="13">
        <f>+L64+K64</f>
        <v>89</v>
      </c>
      <c r="N64" s="13">
        <v>60</v>
      </c>
      <c r="O64" s="19">
        <v>30</v>
      </c>
      <c r="P64" s="13">
        <f>+O64+N64</f>
        <v>90</v>
      </c>
      <c r="Q64" s="13">
        <v>96</v>
      </c>
      <c r="R64" s="13">
        <v>63</v>
      </c>
      <c r="S64" s="19">
        <v>30</v>
      </c>
      <c r="T64" s="13">
        <f>+S64+R64</f>
        <v>93</v>
      </c>
      <c r="U64" s="13">
        <f>+T64+Q64+P64+M64</f>
        <v>368</v>
      </c>
      <c r="V64" s="13">
        <f>+U64+J64</f>
        <v>544</v>
      </c>
      <c r="W64" s="14">
        <f>+V64/6</f>
        <v>90.666666666666671</v>
      </c>
      <c r="X64" s="12" t="s">
        <v>473</v>
      </c>
    </row>
    <row r="65" spans="1:24" s="9" customFormat="1" ht="39.950000000000003" customHeight="1">
      <c r="A65" s="4">
        <v>56</v>
      </c>
      <c r="B65" s="29" t="s">
        <v>361</v>
      </c>
      <c r="C65" s="4">
        <v>14382</v>
      </c>
      <c r="D65" s="18" t="s">
        <v>100</v>
      </c>
      <c r="E65" s="18" t="s">
        <v>99</v>
      </c>
      <c r="F65" s="11" t="s">
        <v>9</v>
      </c>
      <c r="G65" s="35" t="s">
        <v>7</v>
      </c>
      <c r="H65" s="13">
        <v>93</v>
      </c>
      <c r="I65" s="13">
        <v>93</v>
      </c>
      <c r="J65" s="13">
        <f>+I65+H65</f>
        <v>186</v>
      </c>
      <c r="K65" s="13">
        <v>68</v>
      </c>
      <c r="L65" s="19">
        <v>30</v>
      </c>
      <c r="M65" s="13">
        <f>+L65+K65</f>
        <v>98</v>
      </c>
      <c r="N65" s="13">
        <v>63</v>
      </c>
      <c r="O65" s="19">
        <v>30</v>
      </c>
      <c r="P65" s="13">
        <f>+O65+N65</f>
        <v>93</v>
      </c>
      <c r="Q65" s="13">
        <v>88</v>
      </c>
      <c r="R65" s="13">
        <v>67</v>
      </c>
      <c r="S65" s="19">
        <v>30</v>
      </c>
      <c r="T65" s="13">
        <f>+S65+R65</f>
        <v>97</v>
      </c>
      <c r="U65" s="13">
        <f>+T65+Q65+P65+M65</f>
        <v>376</v>
      </c>
      <c r="V65" s="13">
        <f>+U65+J65</f>
        <v>562</v>
      </c>
      <c r="W65" s="14">
        <f>+V65/6</f>
        <v>93.666666666666671</v>
      </c>
      <c r="X65" s="12" t="s">
        <v>473</v>
      </c>
    </row>
    <row r="66" spans="1:24" s="9" customFormat="1" ht="39.950000000000003" customHeight="1">
      <c r="A66" s="4">
        <v>57</v>
      </c>
      <c r="B66" s="29" t="s">
        <v>362</v>
      </c>
      <c r="C66" s="10">
        <v>13133</v>
      </c>
      <c r="D66" s="18" t="s">
        <v>199</v>
      </c>
      <c r="E66" s="18" t="s">
        <v>200</v>
      </c>
      <c r="F66" s="11" t="s">
        <v>9</v>
      </c>
      <c r="G66" s="43" t="s">
        <v>7</v>
      </c>
      <c r="H66" s="13">
        <v>90</v>
      </c>
      <c r="I66" s="13">
        <v>93</v>
      </c>
      <c r="J66" s="13">
        <f>+I66+H66</f>
        <v>183</v>
      </c>
      <c r="K66" s="13">
        <v>63</v>
      </c>
      <c r="L66" s="19">
        <v>30</v>
      </c>
      <c r="M66" s="13">
        <f>+L66+K66</f>
        <v>93</v>
      </c>
      <c r="N66" s="13">
        <v>64</v>
      </c>
      <c r="O66" s="19">
        <v>30</v>
      </c>
      <c r="P66" s="13">
        <f>+O66+N66</f>
        <v>94</v>
      </c>
      <c r="Q66" s="13">
        <v>92</v>
      </c>
      <c r="R66" s="13">
        <v>66</v>
      </c>
      <c r="S66" s="19">
        <v>30</v>
      </c>
      <c r="T66" s="13">
        <f>+S66+R66</f>
        <v>96</v>
      </c>
      <c r="U66" s="13">
        <f>+T66+Q66+P66+M66</f>
        <v>375</v>
      </c>
      <c r="V66" s="13">
        <f>+U66+J66</f>
        <v>558</v>
      </c>
      <c r="W66" s="14">
        <f>+V66/6</f>
        <v>93</v>
      </c>
      <c r="X66" s="12" t="s">
        <v>473</v>
      </c>
    </row>
    <row r="67" spans="1:24" s="9" customFormat="1" ht="39.950000000000003" customHeight="1">
      <c r="A67" s="4">
        <v>58</v>
      </c>
      <c r="B67" s="29" t="s">
        <v>363</v>
      </c>
      <c r="C67" s="4">
        <v>13295</v>
      </c>
      <c r="D67" s="18" t="s">
        <v>39</v>
      </c>
      <c r="E67" s="18" t="s">
        <v>40</v>
      </c>
      <c r="F67" s="11" t="s">
        <v>9</v>
      </c>
      <c r="G67" s="35" t="s">
        <v>7</v>
      </c>
      <c r="H67" s="13">
        <v>90</v>
      </c>
      <c r="I67" s="13">
        <v>88</v>
      </c>
      <c r="J67" s="13">
        <f>+I67+H67</f>
        <v>178</v>
      </c>
      <c r="K67" s="13">
        <v>60</v>
      </c>
      <c r="L67" s="19">
        <v>30</v>
      </c>
      <c r="M67" s="13">
        <f>+L67+K67</f>
        <v>90</v>
      </c>
      <c r="N67" s="13">
        <v>61</v>
      </c>
      <c r="O67" s="19">
        <v>30</v>
      </c>
      <c r="P67" s="13">
        <f>+O67+N67</f>
        <v>91</v>
      </c>
      <c r="Q67" s="13">
        <v>82</v>
      </c>
      <c r="R67" s="13">
        <v>65</v>
      </c>
      <c r="S67" s="19">
        <v>30</v>
      </c>
      <c r="T67" s="13">
        <f>+S67+R67</f>
        <v>95</v>
      </c>
      <c r="U67" s="13">
        <f>+T67+Q67+P67+M67</f>
        <v>358</v>
      </c>
      <c r="V67" s="13">
        <f>+U67+J67</f>
        <v>536</v>
      </c>
      <c r="W67" s="14">
        <f>+V67/6</f>
        <v>89.333333333333329</v>
      </c>
      <c r="X67" s="12" t="s">
        <v>473</v>
      </c>
    </row>
    <row r="68" spans="1:24" s="9" customFormat="1" ht="39.950000000000003" customHeight="1">
      <c r="A68" s="4">
        <v>59</v>
      </c>
      <c r="B68" s="29" t="s">
        <v>364</v>
      </c>
      <c r="C68" s="11">
        <v>13202</v>
      </c>
      <c r="D68" s="18" t="s">
        <v>34</v>
      </c>
      <c r="E68" s="18" t="s">
        <v>35</v>
      </c>
      <c r="F68" s="11" t="s">
        <v>9</v>
      </c>
      <c r="G68" s="43" t="s">
        <v>5</v>
      </c>
      <c r="H68" s="13">
        <v>90</v>
      </c>
      <c r="I68" s="13">
        <v>89</v>
      </c>
      <c r="J68" s="13">
        <f>+I68+H68</f>
        <v>179</v>
      </c>
      <c r="K68" s="13">
        <v>62</v>
      </c>
      <c r="L68" s="19">
        <v>30</v>
      </c>
      <c r="M68" s="13">
        <f>+L68+K68</f>
        <v>92</v>
      </c>
      <c r="N68" s="13">
        <v>60</v>
      </c>
      <c r="O68" s="19">
        <v>30</v>
      </c>
      <c r="P68" s="13">
        <f>+O68+N68</f>
        <v>90</v>
      </c>
      <c r="Q68" s="13">
        <v>83</v>
      </c>
      <c r="R68" s="13">
        <v>61</v>
      </c>
      <c r="S68" s="19">
        <v>30</v>
      </c>
      <c r="T68" s="13">
        <f>+S68+R68</f>
        <v>91</v>
      </c>
      <c r="U68" s="13">
        <f>+T68+Q68+P68+M68</f>
        <v>356</v>
      </c>
      <c r="V68" s="13">
        <f>+U68+J68</f>
        <v>535</v>
      </c>
      <c r="W68" s="14">
        <f>+V68/6</f>
        <v>89.166666666666671</v>
      </c>
      <c r="X68" s="12" t="s">
        <v>473</v>
      </c>
    </row>
    <row r="69" spans="1:24" s="9" customFormat="1" ht="39.950000000000003" customHeight="1">
      <c r="A69" s="4">
        <v>60</v>
      </c>
      <c r="B69" s="29" t="s">
        <v>366</v>
      </c>
      <c r="C69" s="4">
        <v>13769</v>
      </c>
      <c r="D69" s="18" t="s">
        <v>48</v>
      </c>
      <c r="E69" s="18" t="s">
        <v>198</v>
      </c>
      <c r="F69" s="11" t="s">
        <v>9</v>
      </c>
      <c r="G69" s="35" t="s">
        <v>7</v>
      </c>
      <c r="H69" s="13">
        <v>93</v>
      </c>
      <c r="I69" s="13">
        <v>93</v>
      </c>
      <c r="J69" s="13">
        <f>+I69+H69</f>
        <v>186</v>
      </c>
      <c r="K69" s="13">
        <v>66</v>
      </c>
      <c r="L69" s="19">
        <v>30</v>
      </c>
      <c r="M69" s="13">
        <f>+L69+K69</f>
        <v>96</v>
      </c>
      <c r="N69" s="13">
        <v>67</v>
      </c>
      <c r="O69" s="19">
        <v>30</v>
      </c>
      <c r="P69" s="13">
        <f>+O69+N69</f>
        <v>97</v>
      </c>
      <c r="Q69" s="13">
        <v>96</v>
      </c>
      <c r="R69" s="13">
        <v>67</v>
      </c>
      <c r="S69" s="19">
        <v>30</v>
      </c>
      <c r="T69" s="13">
        <f>+S69+R69</f>
        <v>97</v>
      </c>
      <c r="U69" s="13">
        <f>+T69+Q69+P69+M69</f>
        <v>386</v>
      </c>
      <c r="V69" s="13">
        <f>+U69+J69</f>
        <v>572</v>
      </c>
      <c r="W69" s="14">
        <f>+V69/6</f>
        <v>95.333333333333329</v>
      </c>
      <c r="X69" s="12" t="s">
        <v>473</v>
      </c>
    </row>
    <row r="70" spans="1:24" s="9" customFormat="1" ht="39.950000000000003" customHeight="1">
      <c r="A70" s="4">
        <v>61</v>
      </c>
      <c r="B70" s="29" t="s">
        <v>367</v>
      </c>
      <c r="C70" s="4">
        <v>13729</v>
      </c>
      <c r="D70" s="18" t="s">
        <v>13</v>
      </c>
      <c r="E70" s="18" t="s">
        <v>186</v>
      </c>
      <c r="F70" s="11" t="s">
        <v>9</v>
      </c>
      <c r="G70" s="35" t="s">
        <v>6</v>
      </c>
      <c r="H70" s="13">
        <v>94</v>
      </c>
      <c r="I70" s="13">
        <v>96</v>
      </c>
      <c r="J70" s="13">
        <f>+I70+H70</f>
        <v>190</v>
      </c>
      <c r="K70" s="13">
        <v>63</v>
      </c>
      <c r="L70" s="19">
        <v>30</v>
      </c>
      <c r="M70" s="13">
        <f>+L70+K70</f>
        <v>93</v>
      </c>
      <c r="N70" s="13">
        <v>64</v>
      </c>
      <c r="O70" s="19">
        <v>30</v>
      </c>
      <c r="P70" s="13">
        <f>+O70+N70</f>
        <v>94</v>
      </c>
      <c r="Q70" s="13">
        <v>98</v>
      </c>
      <c r="R70" s="13">
        <v>66</v>
      </c>
      <c r="S70" s="19">
        <v>30</v>
      </c>
      <c r="T70" s="13">
        <f>+S70+R70</f>
        <v>96</v>
      </c>
      <c r="U70" s="13">
        <f>+T70+Q70+P70+M70</f>
        <v>381</v>
      </c>
      <c r="V70" s="13">
        <f>+U70+J70</f>
        <v>571</v>
      </c>
      <c r="W70" s="14">
        <f>+V70/6</f>
        <v>95.166666666666671</v>
      </c>
      <c r="X70" s="12" t="s">
        <v>473</v>
      </c>
    </row>
    <row r="71" spans="1:24" s="9" customFormat="1" ht="39.950000000000003" customHeight="1">
      <c r="A71" s="4">
        <v>62</v>
      </c>
      <c r="B71" s="29" t="s">
        <v>368</v>
      </c>
      <c r="C71" s="4">
        <v>13803</v>
      </c>
      <c r="D71" s="18" t="s">
        <v>50</v>
      </c>
      <c r="E71" s="18" t="s">
        <v>217</v>
      </c>
      <c r="F71" s="11" t="s">
        <v>9</v>
      </c>
      <c r="G71" s="35" t="s">
        <v>7</v>
      </c>
      <c r="H71" s="13">
        <v>88</v>
      </c>
      <c r="I71" s="13">
        <v>85</v>
      </c>
      <c r="J71" s="13">
        <f>+I71+H71</f>
        <v>173</v>
      </c>
      <c r="K71" s="13">
        <v>60</v>
      </c>
      <c r="L71" s="19">
        <v>30</v>
      </c>
      <c r="M71" s="13">
        <f>+L71+K71</f>
        <v>90</v>
      </c>
      <c r="N71" s="13">
        <v>64</v>
      </c>
      <c r="O71" s="19">
        <v>30</v>
      </c>
      <c r="P71" s="13">
        <f>+O71+N71</f>
        <v>94</v>
      </c>
      <c r="Q71" s="13">
        <v>86</v>
      </c>
      <c r="R71" s="13">
        <v>61</v>
      </c>
      <c r="S71" s="19">
        <v>30</v>
      </c>
      <c r="T71" s="13">
        <f>+S71+R71</f>
        <v>91</v>
      </c>
      <c r="U71" s="13">
        <f>+T71+Q71+P71+M71</f>
        <v>361</v>
      </c>
      <c r="V71" s="13">
        <f>+U71+J71</f>
        <v>534</v>
      </c>
      <c r="W71" s="14">
        <f>+V71/6</f>
        <v>89</v>
      </c>
      <c r="X71" s="12" t="s">
        <v>473</v>
      </c>
    </row>
    <row r="72" spans="1:24" s="9" customFormat="1" ht="39.950000000000003" customHeight="1">
      <c r="A72" s="4">
        <v>63</v>
      </c>
      <c r="B72" s="29" t="s">
        <v>369</v>
      </c>
      <c r="C72" s="6">
        <v>14690</v>
      </c>
      <c r="D72" s="18" t="s">
        <v>59</v>
      </c>
      <c r="E72" s="18" t="s">
        <v>216</v>
      </c>
      <c r="F72" s="11" t="s">
        <v>9</v>
      </c>
      <c r="G72" s="36" t="s">
        <v>5</v>
      </c>
      <c r="H72" s="13">
        <v>92</v>
      </c>
      <c r="I72" s="13">
        <v>91</v>
      </c>
      <c r="J72" s="13">
        <f>+I72+H72</f>
        <v>183</v>
      </c>
      <c r="K72" s="13">
        <v>68</v>
      </c>
      <c r="L72" s="19">
        <v>30</v>
      </c>
      <c r="M72" s="13">
        <f>+L72+K72</f>
        <v>98</v>
      </c>
      <c r="N72" s="13">
        <v>65</v>
      </c>
      <c r="O72" s="19">
        <v>30</v>
      </c>
      <c r="P72" s="13">
        <f>+O72+N72</f>
        <v>95</v>
      </c>
      <c r="Q72" s="13">
        <v>91</v>
      </c>
      <c r="R72" s="13">
        <v>64</v>
      </c>
      <c r="S72" s="19">
        <v>30</v>
      </c>
      <c r="T72" s="13">
        <f>+S72+R72</f>
        <v>94</v>
      </c>
      <c r="U72" s="13">
        <f>+T72+Q72+P72+M72</f>
        <v>378</v>
      </c>
      <c r="V72" s="13">
        <f>+U72+J72</f>
        <v>561</v>
      </c>
      <c r="W72" s="14">
        <f>+V72/6</f>
        <v>93.5</v>
      </c>
      <c r="X72" s="12" t="s">
        <v>473</v>
      </c>
    </row>
    <row r="73" spans="1:24" s="9" customFormat="1" ht="39.950000000000003" customHeight="1">
      <c r="A73" s="4">
        <v>64</v>
      </c>
      <c r="B73" s="29" t="s">
        <v>370</v>
      </c>
      <c r="C73" s="6">
        <v>14022</v>
      </c>
      <c r="D73" s="18" t="s">
        <v>194</v>
      </c>
      <c r="E73" s="18" t="s">
        <v>195</v>
      </c>
      <c r="F73" s="11" t="s">
        <v>9</v>
      </c>
      <c r="G73" s="36" t="s">
        <v>5</v>
      </c>
      <c r="H73" s="13">
        <v>93</v>
      </c>
      <c r="I73" s="13">
        <v>91</v>
      </c>
      <c r="J73" s="13">
        <f>+I73+H73</f>
        <v>184</v>
      </c>
      <c r="K73" s="13">
        <v>63</v>
      </c>
      <c r="L73" s="19">
        <v>30</v>
      </c>
      <c r="M73" s="13">
        <f>+L73+K73</f>
        <v>93</v>
      </c>
      <c r="N73" s="13">
        <v>67</v>
      </c>
      <c r="O73" s="19">
        <v>30</v>
      </c>
      <c r="P73" s="13">
        <f>+O73+N73</f>
        <v>97</v>
      </c>
      <c r="Q73" s="13">
        <v>82</v>
      </c>
      <c r="R73" s="13">
        <v>63</v>
      </c>
      <c r="S73" s="19">
        <v>30</v>
      </c>
      <c r="T73" s="13">
        <f>+S73+R73</f>
        <v>93</v>
      </c>
      <c r="U73" s="13">
        <f>+T73+Q73+P73+M73</f>
        <v>365</v>
      </c>
      <c r="V73" s="13">
        <f>+U73+J73</f>
        <v>549</v>
      </c>
      <c r="W73" s="14">
        <f>+V73/6</f>
        <v>91.5</v>
      </c>
      <c r="X73" s="12" t="s">
        <v>473</v>
      </c>
    </row>
    <row r="74" spans="1:24" s="9" customFormat="1" ht="39.950000000000003" customHeight="1">
      <c r="A74" s="4">
        <v>65</v>
      </c>
      <c r="B74" s="28" t="s">
        <v>371</v>
      </c>
      <c r="C74" s="10">
        <v>13121</v>
      </c>
      <c r="D74" s="18" t="s">
        <v>24</v>
      </c>
      <c r="E74" s="18" t="s">
        <v>25</v>
      </c>
      <c r="F74" s="11" t="s">
        <v>9</v>
      </c>
      <c r="G74" s="43" t="s">
        <v>7</v>
      </c>
      <c r="H74" s="13">
        <v>92</v>
      </c>
      <c r="I74" s="13">
        <v>90</v>
      </c>
      <c r="J74" s="13">
        <f>+I74+H74</f>
        <v>182</v>
      </c>
      <c r="K74" s="13">
        <v>64</v>
      </c>
      <c r="L74" s="19">
        <v>30</v>
      </c>
      <c r="M74" s="13">
        <f>+L74+K74</f>
        <v>94</v>
      </c>
      <c r="N74" s="13">
        <v>66</v>
      </c>
      <c r="O74" s="19">
        <v>30</v>
      </c>
      <c r="P74" s="13">
        <f>+O74+N74</f>
        <v>96</v>
      </c>
      <c r="Q74" s="13">
        <v>90</v>
      </c>
      <c r="R74" s="13">
        <v>63</v>
      </c>
      <c r="S74" s="19">
        <v>30</v>
      </c>
      <c r="T74" s="13">
        <f>+S74+R74</f>
        <v>93</v>
      </c>
      <c r="U74" s="13">
        <f>+T74+Q74+P74+M74</f>
        <v>373</v>
      </c>
      <c r="V74" s="13">
        <f>+U74+J74</f>
        <v>555</v>
      </c>
      <c r="W74" s="14">
        <f>+V74/6</f>
        <v>92.5</v>
      </c>
      <c r="X74" s="12" t="s">
        <v>473</v>
      </c>
    </row>
    <row r="75" spans="1:24" s="9" customFormat="1" ht="39.950000000000003" customHeight="1">
      <c r="A75" s="4">
        <v>66</v>
      </c>
      <c r="B75" s="29" t="s">
        <v>372</v>
      </c>
      <c r="C75" s="6">
        <v>14688</v>
      </c>
      <c r="D75" s="18" t="s">
        <v>69</v>
      </c>
      <c r="E75" s="18" t="s">
        <v>208</v>
      </c>
      <c r="F75" s="11" t="s">
        <v>9</v>
      </c>
      <c r="G75" s="36" t="s">
        <v>5</v>
      </c>
      <c r="H75" s="13">
        <v>90</v>
      </c>
      <c r="I75" s="13">
        <v>86</v>
      </c>
      <c r="J75" s="13">
        <f>+I75+H75</f>
        <v>176</v>
      </c>
      <c r="K75" s="13">
        <v>60</v>
      </c>
      <c r="L75" s="19">
        <v>30</v>
      </c>
      <c r="M75" s="13">
        <f>+L75+K75</f>
        <v>90</v>
      </c>
      <c r="N75" s="13">
        <v>61</v>
      </c>
      <c r="O75" s="19">
        <v>30</v>
      </c>
      <c r="P75" s="13">
        <f>+O75+N75</f>
        <v>91</v>
      </c>
      <c r="Q75" s="13">
        <v>80</v>
      </c>
      <c r="R75" s="13">
        <v>65</v>
      </c>
      <c r="S75" s="19">
        <v>30</v>
      </c>
      <c r="T75" s="13">
        <f>+S75+R75</f>
        <v>95</v>
      </c>
      <c r="U75" s="13">
        <f>+T75+Q75+P75+M75</f>
        <v>356</v>
      </c>
      <c r="V75" s="13">
        <f>+U75+J75</f>
        <v>532</v>
      </c>
      <c r="W75" s="14">
        <f>+V75/6</f>
        <v>88.666666666666671</v>
      </c>
      <c r="X75" s="12" t="s">
        <v>473</v>
      </c>
    </row>
    <row r="76" spans="1:24" s="9" customFormat="1" ht="39.950000000000003" customHeight="1">
      <c r="A76" s="4">
        <v>67</v>
      </c>
      <c r="B76" s="29" t="s">
        <v>373</v>
      </c>
      <c r="C76" s="4">
        <v>13712</v>
      </c>
      <c r="D76" s="18" t="s">
        <v>15</v>
      </c>
      <c r="E76" s="18" t="s">
        <v>16</v>
      </c>
      <c r="F76" s="11" t="s">
        <v>9</v>
      </c>
      <c r="G76" s="35" t="s">
        <v>5</v>
      </c>
      <c r="H76" s="13">
        <v>86</v>
      </c>
      <c r="I76" s="13">
        <v>88</v>
      </c>
      <c r="J76" s="13">
        <f>+I76+H76</f>
        <v>174</v>
      </c>
      <c r="K76" s="13">
        <v>61</v>
      </c>
      <c r="L76" s="19">
        <v>30</v>
      </c>
      <c r="M76" s="13">
        <f>+L76+K76</f>
        <v>91</v>
      </c>
      <c r="N76" s="13">
        <v>62</v>
      </c>
      <c r="O76" s="19">
        <v>30</v>
      </c>
      <c r="P76" s="13">
        <f>+O76+N76</f>
        <v>92</v>
      </c>
      <c r="Q76" s="13">
        <v>89</v>
      </c>
      <c r="R76" s="13">
        <v>64</v>
      </c>
      <c r="S76" s="19">
        <v>30</v>
      </c>
      <c r="T76" s="13">
        <f>+S76+R76</f>
        <v>94</v>
      </c>
      <c r="U76" s="13">
        <f>+T76+Q76+P76+M76</f>
        <v>366</v>
      </c>
      <c r="V76" s="13">
        <f>+U76+J76</f>
        <v>540</v>
      </c>
      <c r="W76" s="14">
        <f>+V76/6</f>
        <v>90</v>
      </c>
      <c r="X76" s="12" t="s">
        <v>473</v>
      </c>
    </row>
    <row r="77" spans="1:24" s="9" customFormat="1" ht="39.950000000000003" customHeight="1">
      <c r="A77" s="4">
        <v>68</v>
      </c>
      <c r="B77" s="29" t="s">
        <v>374</v>
      </c>
      <c r="C77" s="4">
        <v>13895</v>
      </c>
      <c r="D77" s="18" t="s">
        <v>54</v>
      </c>
      <c r="E77" s="18" t="s">
        <v>55</v>
      </c>
      <c r="F77" s="11" t="s">
        <v>9</v>
      </c>
      <c r="G77" s="35" t="s">
        <v>6</v>
      </c>
      <c r="H77" s="13">
        <v>94</v>
      </c>
      <c r="I77" s="13">
        <v>95</v>
      </c>
      <c r="J77" s="13">
        <f>+I77+H77</f>
        <v>189</v>
      </c>
      <c r="K77" s="13">
        <v>66</v>
      </c>
      <c r="L77" s="19">
        <v>30</v>
      </c>
      <c r="M77" s="13">
        <f>+L77+K77</f>
        <v>96</v>
      </c>
      <c r="N77" s="13">
        <v>67</v>
      </c>
      <c r="O77" s="19">
        <v>30</v>
      </c>
      <c r="P77" s="13">
        <f>+O77+N77</f>
        <v>97</v>
      </c>
      <c r="Q77" s="13">
        <v>97</v>
      </c>
      <c r="R77" s="13">
        <v>68</v>
      </c>
      <c r="S77" s="19">
        <v>30</v>
      </c>
      <c r="T77" s="13">
        <f>+S77+R77</f>
        <v>98</v>
      </c>
      <c r="U77" s="13">
        <f>+T77+Q77+P77+M77</f>
        <v>388</v>
      </c>
      <c r="V77" s="13">
        <f>+U77+J77</f>
        <v>577</v>
      </c>
      <c r="W77" s="14">
        <f>+V77/6</f>
        <v>96.166666666666671</v>
      </c>
      <c r="X77" s="12" t="s">
        <v>473</v>
      </c>
    </row>
    <row r="78" spans="1:24" s="9" customFormat="1" ht="39.950000000000003" customHeight="1">
      <c r="A78" s="4">
        <v>69</v>
      </c>
      <c r="B78" s="29" t="s">
        <v>375</v>
      </c>
      <c r="C78" s="6">
        <v>14082</v>
      </c>
      <c r="D78" s="18" t="s">
        <v>60</v>
      </c>
      <c r="E78" s="18" t="s">
        <v>193</v>
      </c>
      <c r="F78" s="11" t="s">
        <v>9</v>
      </c>
      <c r="G78" s="36" t="s">
        <v>5</v>
      </c>
      <c r="H78" s="13">
        <v>94</v>
      </c>
      <c r="I78" s="13">
        <v>93</v>
      </c>
      <c r="J78" s="13">
        <f>+I78+H78</f>
        <v>187</v>
      </c>
      <c r="K78" s="13">
        <v>67</v>
      </c>
      <c r="L78" s="19">
        <v>30</v>
      </c>
      <c r="M78" s="13">
        <f>+L78+K78</f>
        <v>97</v>
      </c>
      <c r="N78" s="13">
        <v>68</v>
      </c>
      <c r="O78" s="19">
        <v>30</v>
      </c>
      <c r="P78" s="13">
        <f>+O78+N78</f>
        <v>98</v>
      </c>
      <c r="Q78" s="13">
        <v>93</v>
      </c>
      <c r="R78" s="13">
        <v>66</v>
      </c>
      <c r="S78" s="19">
        <v>30</v>
      </c>
      <c r="T78" s="13">
        <f>+S78+R78</f>
        <v>96</v>
      </c>
      <c r="U78" s="13">
        <f>+T78+Q78+P78+M78</f>
        <v>384</v>
      </c>
      <c r="V78" s="13">
        <f>+U78+J78</f>
        <v>571</v>
      </c>
      <c r="W78" s="14">
        <f>+V78/6</f>
        <v>95.166666666666671</v>
      </c>
      <c r="X78" s="12" t="s">
        <v>473</v>
      </c>
    </row>
    <row r="79" spans="1:24" s="9" customFormat="1" ht="39.950000000000003" customHeight="1">
      <c r="A79" s="4">
        <v>70</v>
      </c>
      <c r="B79" s="29" t="s">
        <v>377</v>
      </c>
      <c r="C79" s="6">
        <v>14698</v>
      </c>
      <c r="D79" s="18" t="s">
        <v>63</v>
      </c>
      <c r="E79" s="18" t="s">
        <v>207</v>
      </c>
      <c r="F79" s="11" t="s">
        <v>9</v>
      </c>
      <c r="G79" s="36" t="s">
        <v>5</v>
      </c>
      <c r="H79" s="13">
        <v>86</v>
      </c>
      <c r="I79" s="13">
        <v>83</v>
      </c>
      <c r="J79" s="13">
        <f>+I79+H79</f>
        <v>169</v>
      </c>
      <c r="K79" s="13">
        <v>62</v>
      </c>
      <c r="L79" s="19">
        <v>30</v>
      </c>
      <c r="M79" s="13">
        <f>+L79+K79</f>
        <v>92</v>
      </c>
      <c r="N79" s="13">
        <v>64</v>
      </c>
      <c r="O79" s="19">
        <v>30</v>
      </c>
      <c r="P79" s="13">
        <f>+O79+N79</f>
        <v>94</v>
      </c>
      <c r="Q79" s="13">
        <v>88</v>
      </c>
      <c r="R79" s="13">
        <v>68</v>
      </c>
      <c r="S79" s="19">
        <v>30</v>
      </c>
      <c r="T79" s="13">
        <f>+S79+R79</f>
        <v>98</v>
      </c>
      <c r="U79" s="13">
        <f>+T79+Q79+P79+M79</f>
        <v>372</v>
      </c>
      <c r="V79" s="13">
        <f>+U79+J79</f>
        <v>541</v>
      </c>
      <c r="W79" s="14">
        <f>+V79/6</f>
        <v>90.166666666666671</v>
      </c>
      <c r="X79" s="12" t="s">
        <v>473</v>
      </c>
    </row>
    <row r="80" spans="1:24" s="9" customFormat="1" ht="39.950000000000003" customHeight="1">
      <c r="A80" s="4">
        <v>71</v>
      </c>
      <c r="B80" s="28" t="s">
        <v>378</v>
      </c>
      <c r="C80" s="10">
        <v>13193</v>
      </c>
      <c r="D80" s="18" t="s">
        <v>31</v>
      </c>
      <c r="E80" s="18" t="s">
        <v>223</v>
      </c>
      <c r="F80" s="11" t="s">
        <v>9</v>
      </c>
      <c r="G80" s="43" t="s">
        <v>5</v>
      </c>
      <c r="H80" s="13">
        <v>87</v>
      </c>
      <c r="I80" s="13">
        <v>90</v>
      </c>
      <c r="J80" s="13">
        <f>+I80+H80</f>
        <v>177</v>
      </c>
      <c r="K80" s="13">
        <v>61</v>
      </c>
      <c r="L80" s="19">
        <v>30</v>
      </c>
      <c r="M80" s="13">
        <f>+L80+K80</f>
        <v>91</v>
      </c>
      <c r="N80" s="13">
        <v>64</v>
      </c>
      <c r="O80" s="19">
        <v>30</v>
      </c>
      <c r="P80" s="13">
        <f>+O80+N80</f>
        <v>94</v>
      </c>
      <c r="Q80" s="13">
        <v>85</v>
      </c>
      <c r="R80" s="13">
        <v>63</v>
      </c>
      <c r="S80" s="19">
        <v>30</v>
      </c>
      <c r="T80" s="13">
        <f>+S80+R80</f>
        <v>93</v>
      </c>
      <c r="U80" s="13">
        <f>+T80+Q80+P80+M80</f>
        <v>363</v>
      </c>
      <c r="V80" s="13">
        <f>+U80+J80</f>
        <v>540</v>
      </c>
      <c r="W80" s="14">
        <f>+V80/6</f>
        <v>90</v>
      </c>
      <c r="X80" s="12" t="s">
        <v>473</v>
      </c>
    </row>
    <row r="81" spans="1:24" s="9" customFormat="1" ht="39.950000000000003" customHeight="1">
      <c r="A81" s="4">
        <v>72</v>
      </c>
      <c r="B81" s="29" t="s">
        <v>379</v>
      </c>
      <c r="C81" s="6">
        <v>14182</v>
      </c>
      <c r="D81" s="18" t="s">
        <v>70</v>
      </c>
      <c r="E81" s="18" t="s">
        <v>192</v>
      </c>
      <c r="F81" s="11" t="s">
        <v>9</v>
      </c>
      <c r="G81" s="36" t="s">
        <v>7</v>
      </c>
      <c r="H81" s="13">
        <v>88</v>
      </c>
      <c r="I81" s="13">
        <v>89</v>
      </c>
      <c r="J81" s="13">
        <f>+I81+H81</f>
        <v>177</v>
      </c>
      <c r="K81" s="13">
        <v>61</v>
      </c>
      <c r="L81" s="19">
        <v>30</v>
      </c>
      <c r="M81" s="13">
        <f>+L81+K81</f>
        <v>91</v>
      </c>
      <c r="N81" s="13">
        <v>62</v>
      </c>
      <c r="O81" s="19">
        <v>30</v>
      </c>
      <c r="P81" s="13">
        <f>+O81+N81</f>
        <v>92</v>
      </c>
      <c r="Q81" s="13">
        <v>87</v>
      </c>
      <c r="R81" s="13">
        <v>62</v>
      </c>
      <c r="S81" s="19">
        <v>30</v>
      </c>
      <c r="T81" s="13">
        <f>+S81+R81</f>
        <v>92</v>
      </c>
      <c r="U81" s="13">
        <f>+T81+Q81+P81+M81</f>
        <v>362</v>
      </c>
      <c r="V81" s="13">
        <f>+U81+J81</f>
        <v>539</v>
      </c>
      <c r="W81" s="14">
        <f>+V81/6</f>
        <v>89.833333333333329</v>
      </c>
      <c r="X81" s="12" t="s">
        <v>473</v>
      </c>
    </row>
    <row r="82" spans="1:24" s="9" customFormat="1" ht="39.950000000000003" customHeight="1">
      <c r="A82" s="4">
        <v>73</v>
      </c>
      <c r="B82" s="29" t="s">
        <v>380</v>
      </c>
      <c r="C82" s="6">
        <v>14252</v>
      </c>
      <c r="D82" s="18" t="s">
        <v>86</v>
      </c>
      <c r="E82" s="18" t="s">
        <v>222</v>
      </c>
      <c r="F82" s="11" t="s">
        <v>9</v>
      </c>
      <c r="G82" s="36" t="s">
        <v>5</v>
      </c>
      <c r="H82" s="13">
        <v>96</v>
      </c>
      <c r="I82" s="13">
        <v>95</v>
      </c>
      <c r="J82" s="13">
        <f>+I82+H82</f>
        <v>191</v>
      </c>
      <c r="K82" s="13">
        <v>64</v>
      </c>
      <c r="L82" s="19">
        <v>30</v>
      </c>
      <c r="M82" s="13">
        <f>+L82+K82</f>
        <v>94</v>
      </c>
      <c r="N82" s="13">
        <v>63</v>
      </c>
      <c r="O82" s="19">
        <v>30</v>
      </c>
      <c r="P82" s="13">
        <f>+O82+N82</f>
        <v>93</v>
      </c>
      <c r="Q82" s="13">
        <v>94</v>
      </c>
      <c r="R82" s="13">
        <v>66</v>
      </c>
      <c r="S82" s="19">
        <v>30</v>
      </c>
      <c r="T82" s="13">
        <f>+S82+R82</f>
        <v>96</v>
      </c>
      <c r="U82" s="13">
        <f>+T82+Q82+P82+M82</f>
        <v>377</v>
      </c>
      <c r="V82" s="13">
        <f>+U82+J82</f>
        <v>568</v>
      </c>
      <c r="W82" s="14">
        <f>+V82/6</f>
        <v>94.666666666666671</v>
      </c>
      <c r="X82" s="12" t="s">
        <v>473</v>
      </c>
    </row>
    <row r="83" spans="1:24" s="9" customFormat="1" ht="39.950000000000003" customHeight="1">
      <c r="A83" s="4">
        <v>74</v>
      </c>
      <c r="B83" s="29" t="s">
        <v>381</v>
      </c>
      <c r="C83" s="10">
        <v>13002</v>
      </c>
      <c r="D83" s="18" t="s">
        <v>20</v>
      </c>
      <c r="E83" s="18" t="s">
        <v>21</v>
      </c>
      <c r="F83" s="10" t="s">
        <v>9</v>
      </c>
      <c r="G83" s="37" t="s">
        <v>7</v>
      </c>
      <c r="H83" s="13">
        <v>95</v>
      </c>
      <c r="I83" s="13">
        <v>95</v>
      </c>
      <c r="J83" s="13">
        <f>+I83+H83</f>
        <v>190</v>
      </c>
      <c r="K83" s="13">
        <v>67</v>
      </c>
      <c r="L83" s="19">
        <v>30</v>
      </c>
      <c r="M83" s="13">
        <f>+L83+K83</f>
        <v>97</v>
      </c>
      <c r="N83" s="13">
        <v>68</v>
      </c>
      <c r="O83" s="19">
        <v>30</v>
      </c>
      <c r="P83" s="13">
        <f>+O83+N83</f>
        <v>98</v>
      </c>
      <c r="Q83" s="13">
        <v>96</v>
      </c>
      <c r="R83" s="13">
        <v>67</v>
      </c>
      <c r="S83" s="19">
        <v>30</v>
      </c>
      <c r="T83" s="13">
        <f>+S83+R83</f>
        <v>97</v>
      </c>
      <c r="U83" s="13">
        <f>+T83+Q83+P83+M83</f>
        <v>388</v>
      </c>
      <c r="V83" s="13">
        <f>+U83+J83</f>
        <v>578</v>
      </c>
      <c r="W83" s="14">
        <f>+V83/6</f>
        <v>96.333333333333329</v>
      </c>
      <c r="X83" s="12" t="s">
        <v>473</v>
      </c>
    </row>
    <row r="84" spans="1:24" s="9" customFormat="1" ht="39.950000000000003" customHeight="1">
      <c r="A84" s="4">
        <v>75</v>
      </c>
      <c r="B84" s="29" t="s">
        <v>382</v>
      </c>
      <c r="C84" s="6">
        <v>14689</v>
      </c>
      <c r="D84" s="18" t="s">
        <v>93</v>
      </c>
      <c r="E84" s="18" t="s">
        <v>213</v>
      </c>
      <c r="F84" s="11" t="s">
        <v>9</v>
      </c>
      <c r="G84" s="36" t="s">
        <v>5</v>
      </c>
      <c r="H84" s="13">
        <v>94</v>
      </c>
      <c r="I84" s="13">
        <v>95</v>
      </c>
      <c r="J84" s="13">
        <f>+I84+H84</f>
        <v>189</v>
      </c>
      <c r="K84" s="13">
        <v>66</v>
      </c>
      <c r="L84" s="19">
        <v>30</v>
      </c>
      <c r="M84" s="13">
        <f>+L84+K84</f>
        <v>96</v>
      </c>
      <c r="N84" s="13">
        <v>67</v>
      </c>
      <c r="O84" s="19">
        <v>30</v>
      </c>
      <c r="P84" s="13">
        <f>+O84+N84</f>
        <v>97</v>
      </c>
      <c r="Q84" s="13">
        <v>97</v>
      </c>
      <c r="R84" s="13">
        <v>68</v>
      </c>
      <c r="S84" s="19">
        <v>30</v>
      </c>
      <c r="T84" s="13">
        <f>+S84+R84</f>
        <v>98</v>
      </c>
      <c r="U84" s="13">
        <f>+T84+Q84+P84+M84</f>
        <v>388</v>
      </c>
      <c r="V84" s="13">
        <f>+U84+J84</f>
        <v>577</v>
      </c>
      <c r="W84" s="14">
        <f>+V84/6</f>
        <v>96.166666666666671</v>
      </c>
      <c r="X84" s="12" t="s">
        <v>473</v>
      </c>
    </row>
    <row r="85" spans="1:24" s="9" customFormat="1" ht="39.950000000000003" customHeight="1">
      <c r="A85" s="4">
        <v>76</v>
      </c>
      <c r="B85" s="29" t="s">
        <v>383</v>
      </c>
      <c r="C85" s="6">
        <v>13989</v>
      </c>
      <c r="D85" s="18" t="s">
        <v>196</v>
      </c>
      <c r="E85" s="18" t="s">
        <v>197</v>
      </c>
      <c r="F85" s="11" t="s">
        <v>9</v>
      </c>
      <c r="G85" s="36" t="s">
        <v>7</v>
      </c>
      <c r="H85" s="13">
        <v>88</v>
      </c>
      <c r="I85" s="13">
        <v>89</v>
      </c>
      <c r="J85" s="13">
        <f>+I85+H85</f>
        <v>177</v>
      </c>
      <c r="K85" s="13">
        <v>64</v>
      </c>
      <c r="L85" s="19">
        <v>30</v>
      </c>
      <c r="M85" s="13">
        <f>+L85+K85</f>
        <v>94</v>
      </c>
      <c r="N85" s="13">
        <v>66</v>
      </c>
      <c r="O85" s="19">
        <v>30</v>
      </c>
      <c r="P85" s="13">
        <f>+O85+N85</f>
        <v>96</v>
      </c>
      <c r="Q85" s="13">
        <v>89</v>
      </c>
      <c r="R85" s="13">
        <v>66</v>
      </c>
      <c r="S85" s="19">
        <v>30</v>
      </c>
      <c r="T85" s="13">
        <f>+S85+R85</f>
        <v>96</v>
      </c>
      <c r="U85" s="13">
        <f>+T85+Q85+P85+M85</f>
        <v>375</v>
      </c>
      <c r="V85" s="13">
        <f>+U85+J85</f>
        <v>552</v>
      </c>
      <c r="W85" s="14">
        <f>+V85/6</f>
        <v>92</v>
      </c>
      <c r="X85" s="12" t="s">
        <v>473</v>
      </c>
    </row>
    <row r="86" spans="1:24" s="9" customFormat="1" ht="39.950000000000003" customHeight="1">
      <c r="A86" s="4">
        <v>77</v>
      </c>
      <c r="B86" s="29" t="s">
        <v>384</v>
      </c>
      <c r="C86" s="4">
        <v>14687</v>
      </c>
      <c r="D86" s="18" t="s">
        <v>17</v>
      </c>
      <c r="E86" s="18" t="s">
        <v>18</v>
      </c>
      <c r="F86" s="11" t="s">
        <v>9</v>
      </c>
      <c r="G86" s="35" t="s">
        <v>5</v>
      </c>
      <c r="H86" s="13">
        <v>81</v>
      </c>
      <c r="I86" s="13">
        <v>88</v>
      </c>
      <c r="J86" s="13">
        <f>+I86+H86</f>
        <v>169</v>
      </c>
      <c r="K86" s="13">
        <v>61</v>
      </c>
      <c r="L86" s="19">
        <v>30</v>
      </c>
      <c r="M86" s="13">
        <f>+L86+K86</f>
        <v>91</v>
      </c>
      <c r="N86" s="13">
        <v>64</v>
      </c>
      <c r="O86" s="19">
        <v>30</v>
      </c>
      <c r="P86" s="13">
        <f>+O86+N86</f>
        <v>94</v>
      </c>
      <c r="Q86" s="13">
        <v>86</v>
      </c>
      <c r="R86" s="13">
        <v>66</v>
      </c>
      <c r="S86" s="19">
        <v>30</v>
      </c>
      <c r="T86" s="13">
        <f>+S86+R86</f>
        <v>96</v>
      </c>
      <c r="U86" s="13">
        <f>+T86+Q86+P86+M86</f>
        <v>367</v>
      </c>
      <c r="V86" s="13">
        <f>+U86+J86</f>
        <v>536</v>
      </c>
      <c r="W86" s="14">
        <f>+V86/6</f>
        <v>89.333333333333329</v>
      </c>
      <c r="X86" s="12" t="s">
        <v>473</v>
      </c>
    </row>
    <row r="87" spans="1:24" s="9" customFormat="1" ht="39.950000000000003" customHeight="1">
      <c r="A87" s="4">
        <v>78</v>
      </c>
      <c r="B87" s="28" t="s">
        <v>365</v>
      </c>
      <c r="C87" s="6">
        <v>14658</v>
      </c>
      <c r="D87" s="18" t="s">
        <v>65</v>
      </c>
      <c r="E87" s="18" t="s">
        <v>66</v>
      </c>
      <c r="F87" s="11" t="s">
        <v>9</v>
      </c>
      <c r="G87" s="36" t="s">
        <v>5</v>
      </c>
      <c r="H87" s="13">
        <v>90</v>
      </c>
      <c r="I87" s="13">
        <v>91</v>
      </c>
      <c r="J87" s="13">
        <f>+I87+H87</f>
        <v>181</v>
      </c>
      <c r="K87" s="13">
        <v>67</v>
      </c>
      <c r="L87" s="19">
        <v>30</v>
      </c>
      <c r="M87" s="13">
        <f>+L87+K87</f>
        <v>97</v>
      </c>
      <c r="N87" s="13">
        <v>66</v>
      </c>
      <c r="O87" s="19">
        <v>30</v>
      </c>
      <c r="P87" s="13">
        <f>+O87+N87</f>
        <v>96</v>
      </c>
      <c r="Q87" s="13">
        <v>84</v>
      </c>
      <c r="R87" s="13">
        <v>64</v>
      </c>
      <c r="S87" s="19">
        <v>30</v>
      </c>
      <c r="T87" s="13">
        <f>+S87+R87</f>
        <v>94</v>
      </c>
      <c r="U87" s="13">
        <f>+T87+Q87+P87+M87</f>
        <v>371</v>
      </c>
      <c r="V87" s="13">
        <f>+U87+J87</f>
        <v>552</v>
      </c>
      <c r="W87" s="14">
        <f>+V87/6</f>
        <v>92</v>
      </c>
      <c r="X87" s="12" t="s">
        <v>473</v>
      </c>
    </row>
    <row r="88" spans="1:24" s="9" customFormat="1" ht="39.950000000000003" customHeight="1">
      <c r="A88" s="4">
        <v>79</v>
      </c>
      <c r="B88" s="29" t="s">
        <v>385</v>
      </c>
      <c r="C88" s="6">
        <v>14710</v>
      </c>
      <c r="D88" s="18" t="s">
        <v>64</v>
      </c>
      <c r="E88" s="18" t="s">
        <v>187</v>
      </c>
      <c r="F88" s="11" t="s">
        <v>9</v>
      </c>
      <c r="G88" s="36" t="s">
        <v>5</v>
      </c>
      <c r="H88" s="13">
        <v>90</v>
      </c>
      <c r="I88" s="13">
        <v>95</v>
      </c>
      <c r="J88" s="13">
        <f>+I88+H88</f>
        <v>185</v>
      </c>
      <c r="K88" s="13">
        <v>63</v>
      </c>
      <c r="L88" s="19">
        <v>30</v>
      </c>
      <c r="M88" s="13">
        <f>+L88+K88</f>
        <v>93</v>
      </c>
      <c r="N88" s="13">
        <v>65</v>
      </c>
      <c r="O88" s="19">
        <v>30</v>
      </c>
      <c r="P88" s="13">
        <f>+O88+N88</f>
        <v>95</v>
      </c>
      <c r="Q88" s="13">
        <v>93</v>
      </c>
      <c r="R88" s="13">
        <v>66</v>
      </c>
      <c r="S88" s="19">
        <v>30</v>
      </c>
      <c r="T88" s="13">
        <f>+S88+R88</f>
        <v>96</v>
      </c>
      <c r="U88" s="13">
        <f>+T88+Q88+P88+M88</f>
        <v>377</v>
      </c>
      <c r="V88" s="13">
        <f>+U88+J88</f>
        <v>562</v>
      </c>
      <c r="W88" s="14">
        <f>+V88/6</f>
        <v>93.666666666666671</v>
      </c>
      <c r="X88" s="12" t="s">
        <v>473</v>
      </c>
    </row>
    <row r="89" spans="1:24" s="9" customFormat="1" ht="39.950000000000003" customHeight="1">
      <c r="A89" s="4">
        <v>80</v>
      </c>
      <c r="B89" s="29" t="s">
        <v>386</v>
      </c>
      <c r="C89" s="4">
        <v>14533</v>
      </c>
      <c r="D89" s="18" t="s">
        <v>163</v>
      </c>
      <c r="E89" s="18" t="s">
        <v>278</v>
      </c>
      <c r="F89" s="5" t="s">
        <v>106</v>
      </c>
      <c r="G89" s="35" t="s">
        <v>5</v>
      </c>
      <c r="H89" s="13">
        <v>91</v>
      </c>
      <c r="I89" s="13">
        <v>90</v>
      </c>
      <c r="J89" s="13">
        <f>+I89+H89</f>
        <v>181</v>
      </c>
      <c r="K89" s="13">
        <v>63</v>
      </c>
      <c r="L89" s="19">
        <v>30</v>
      </c>
      <c r="M89" s="13">
        <f>+L89+K89</f>
        <v>93</v>
      </c>
      <c r="N89" s="13">
        <v>61</v>
      </c>
      <c r="O89" s="19">
        <v>30</v>
      </c>
      <c r="P89" s="13">
        <f>+O89+N89</f>
        <v>91</v>
      </c>
      <c r="Q89" s="13">
        <v>92</v>
      </c>
      <c r="R89" s="13">
        <v>65</v>
      </c>
      <c r="S89" s="19">
        <v>30</v>
      </c>
      <c r="T89" s="13">
        <f>+S89+R89</f>
        <v>95</v>
      </c>
      <c r="U89" s="13">
        <f>+T89+Q89+P89+M89</f>
        <v>371</v>
      </c>
      <c r="V89" s="13">
        <f>+U89+J89</f>
        <v>552</v>
      </c>
      <c r="W89" s="14">
        <f>+V89/6</f>
        <v>92</v>
      </c>
      <c r="X89" s="12" t="s">
        <v>473</v>
      </c>
    </row>
    <row r="90" spans="1:24" s="9" customFormat="1" ht="39.950000000000003" customHeight="1">
      <c r="A90" s="4">
        <v>81</v>
      </c>
      <c r="B90" s="29" t="s">
        <v>387</v>
      </c>
      <c r="C90" s="4">
        <v>14411</v>
      </c>
      <c r="D90" s="18" t="s">
        <v>294</v>
      </c>
      <c r="E90" s="18" t="s">
        <v>295</v>
      </c>
      <c r="F90" s="11" t="s">
        <v>9</v>
      </c>
      <c r="G90" s="35" t="s">
        <v>5</v>
      </c>
      <c r="H90" s="13">
        <v>90</v>
      </c>
      <c r="I90" s="13">
        <v>94</v>
      </c>
      <c r="J90" s="13">
        <f>+I90+H90</f>
        <v>184</v>
      </c>
      <c r="K90" s="13">
        <v>64</v>
      </c>
      <c r="L90" s="19">
        <v>30</v>
      </c>
      <c r="M90" s="13">
        <f>+L90+K90</f>
        <v>94</v>
      </c>
      <c r="N90" s="13">
        <v>66</v>
      </c>
      <c r="O90" s="19">
        <v>30</v>
      </c>
      <c r="P90" s="13">
        <f>+O90+N90</f>
        <v>96</v>
      </c>
      <c r="Q90" s="13">
        <v>93</v>
      </c>
      <c r="R90" s="13">
        <v>62</v>
      </c>
      <c r="S90" s="19">
        <v>30</v>
      </c>
      <c r="T90" s="13">
        <f>+S90+R90</f>
        <v>92</v>
      </c>
      <c r="U90" s="13">
        <f>+T90+Q90+P90+M90</f>
        <v>375</v>
      </c>
      <c r="V90" s="13">
        <f>+U90+J90</f>
        <v>559</v>
      </c>
      <c r="W90" s="14">
        <f>+V90/6</f>
        <v>93.166666666666671</v>
      </c>
      <c r="X90" s="12" t="s">
        <v>473</v>
      </c>
    </row>
    <row r="91" spans="1:24" s="9" customFormat="1" ht="39.950000000000003" customHeight="1">
      <c r="A91" s="4">
        <v>82</v>
      </c>
      <c r="B91" s="29" t="s">
        <v>388</v>
      </c>
      <c r="C91" s="11">
        <v>13886</v>
      </c>
      <c r="D91" s="18" t="s">
        <v>139</v>
      </c>
      <c r="E91" s="18" t="s">
        <v>258</v>
      </c>
      <c r="F91" s="5" t="s">
        <v>106</v>
      </c>
      <c r="G91" s="27" t="s">
        <v>5</v>
      </c>
      <c r="H91" s="13">
        <v>90</v>
      </c>
      <c r="I91" s="13">
        <v>86</v>
      </c>
      <c r="J91" s="13">
        <f>+I91+H91</f>
        <v>176</v>
      </c>
      <c r="K91" s="13">
        <v>63</v>
      </c>
      <c r="L91" s="19">
        <v>30</v>
      </c>
      <c r="M91" s="13">
        <f>+L91+K91</f>
        <v>93</v>
      </c>
      <c r="N91" s="13">
        <v>64</v>
      </c>
      <c r="O91" s="19">
        <v>30</v>
      </c>
      <c r="P91" s="13">
        <f>+O91+N91</f>
        <v>94</v>
      </c>
      <c r="Q91" s="13">
        <v>90</v>
      </c>
      <c r="R91" s="13">
        <v>66</v>
      </c>
      <c r="S91" s="19">
        <v>30</v>
      </c>
      <c r="T91" s="13">
        <f>+S91+R91</f>
        <v>96</v>
      </c>
      <c r="U91" s="13">
        <f>+T91+Q91+P91+M91</f>
        <v>373</v>
      </c>
      <c r="V91" s="13">
        <f>+U91+J91</f>
        <v>549</v>
      </c>
      <c r="W91" s="14">
        <f>+V91/6</f>
        <v>91.5</v>
      </c>
      <c r="X91" s="12" t="s">
        <v>473</v>
      </c>
    </row>
    <row r="92" spans="1:24" s="9" customFormat="1" ht="39.950000000000003" customHeight="1">
      <c r="A92" s="4">
        <v>83</v>
      </c>
      <c r="B92" s="28" t="s">
        <v>389</v>
      </c>
      <c r="C92" s="11">
        <v>13695</v>
      </c>
      <c r="D92" s="18" t="s">
        <v>304</v>
      </c>
      <c r="E92" s="18" t="s">
        <v>305</v>
      </c>
      <c r="F92" s="5" t="s">
        <v>106</v>
      </c>
      <c r="G92" s="42" t="s">
        <v>6</v>
      </c>
      <c r="H92" s="13">
        <v>82</v>
      </c>
      <c r="I92" s="13">
        <v>90</v>
      </c>
      <c r="J92" s="13">
        <f>+I92+H92</f>
        <v>172</v>
      </c>
      <c r="K92" s="13">
        <v>63</v>
      </c>
      <c r="L92" s="19">
        <v>30</v>
      </c>
      <c r="M92" s="13">
        <f>+L92+K92</f>
        <v>93</v>
      </c>
      <c r="N92" s="13">
        <v>65</v>
      </c>
      <c r="O92" s="19">
        <v>30</v>
      </c>
      <c r="P92" s="13">
        <f>+O92+N92</f>
        <v>95</v>
      </c>
      <c r="Q92" s="13">
        <v>86</v>
      </c>
      <c r="R92" s="13">
        <v>60</v>
      </c>
      <c r="S92" s="19">
        <v>30</v>
      </c>
      <c r="T92" s="13">
        <f>+S92+R92</f>
        <v>90</v>
      </c>
      <c r="U92" s="13">
        <f>+T92+Q92+P92+M92</f>
        <v>364</v>
      </c>
      <c r="V92" s="13">
        <f>+U92+J92</f>
        <v>536</v>
      </c>
      <c r="W92" s="14">
        <f>+V92/6</f>
        <v>89.333333333333329</v>
      </c>
      <c r="X92" s="12" t="s">
        <v>473</v>
      </c>
    </row>
    <row r="93" spans="1:24" s="9" customFormat="1" ht="39.950000000000003" customHeight="1">
      <c r="A93" s="4">
        <v>84</v>
      </c>
      <c r="B93" s="29" t="s">
        <v>390</v>
      </c>
      <c r="C93" s="4">
        <v>13482</v>
      </c>
      <c r="D93" s="18" t="s">
        <v>120</v>
      </c>
      <c r="E93" s="18" t="s">
        <v>121</v>
      </c>
      <c r="F93" s="5" t="s">
        <v>106</v>
      </c>
      <c r="G93" s="35" t="s">
        <v>5</v>
      </c>
      <c r="H93" s="13">
        <v>92</v>
      </c>
      <c r="I93" s="13">
        <v>95</v>
      </c>
      <c r="J93" s="13">
        <f>+I93+H93</f>
        <v>187</v>
      </c>
      <c r="K93" s="13">
        <v>68</v>
      </c>
      <c r="L93" s="19">
        <v>30</v>
      </c>
      <c r="M93" s="13">
        <f>+L93+K93</f>
        <v>98</v>
      </c>
      <c r="N93" s="13">
        <v>67</v>
      </c>
      <c r="O93" s="19">
        <v>30</v>
      </c>
      <c r="P93" s="13">
        <f>+O93+N93</f>
        <v>97</v>
      </c>
      <c r="Q93" s="13">
        <v>95</v>
      </c>
      <c r="R93" s="13">
        <v>66</v>
      </c>
      <c r="S93" s="19">
        <v>30</v>
      </c>
      <c r="T93" s="13">
        <f>+S93+R93</f>
        <v>96</v>
      </c>
      <c r="U93" s="13">
        <f>+T93+Q93+P93+M93</f>
        <v>386</v>
      </c>
      <c r="V93" s="13">
        <f>+U93+J93</f>
        <v>573</v>
      </c>
      <c r="W93" s="14">
        <f>+V93/6</f>
        <v>95.5</v>
      </c>
      <c r="X93" s="12" t="s">
        <v>473</v>
      </c>
    </row>
    <row r="94" spans="1:24" s="9" customFormat="1" ht="39.950000000000003" customHeight="1">
      <c r="A94" s="4">
        <v>85</v>
      </c>
      <c r="B94" s="29" t="s">
        <v>391</v>
      </c>
      <c r="C94" s="5">
        <v>13984</v>
      </c>
      <c r="D94" s="18" t="s">
        <v>146</v>
      </c>
      <c r="E94" s="18" t="s">
        <v>271</v>
      </c>
      <c r="F94" s="10" t="s">
        <v>106</v>
      </c>
      <c r="G94" s="35" t="s">
        <v>5</v>
      </c>
      <c r="H94" s="13">
        <v>95</v>
      </c>
      <c r="I94" s="13">
        <v>95</v>
      </c>
      <c r="J94" s="13">
        <f>+I94+H94</f>
        <v>190</v>
      </c>
      <c r="K94" s="13">
        <v>60</v>
      </c>
      <c r="L94" s="19">
        <v>30</v>
      </c>
      <c r="M94" s="13">
        <f>+L94+K94</f>
        <v>90</v>
      </c>
      <c r="N94" s="13">
        <v>60</v>
      </c>
      <c r="O94" s="19">
        <v>30</v>
      </c>
      <c r="P94" s="13">
        <f>+O94+N94</f>
        <v>90</v>
      </c>
      <c r="Q94" s="13">
        <v>96</v>
      </c>
      <c r="R94" s="13">
        <v>62</v>
      </c>
      <c r="S94" s="19">
        <v>30</v>
      </c>
      <c r="T94" s="13">
        <f>+S94+R94</f>
        <v>92</v>
      </c>
      <c r="U94" s="13">
        <f>+T94+Q94+P94+M94</f>
        <v>368</v>
      </c>
      <c r="V94" s="13">
        <f>+U94+J94</f>
        <v>558</v>
      </c>
      <c r="W94" s="14">
        <f>+V94/6</f>
        <v>93</v>
      </c>
      <c r="X94" s="12" t="s">
        <v>473</v>
      </c>
    </row>
    <row r="95" spans="1:24" s="9" customFormat="1" ht="39.950000000000003" customHeight="1">
      <c r="A95" s="4">
        <v>86</v>
      </c>
      <c r="B95" s="29" t="s">
        <v>392</v>
      </c>
      <c r="C95" s="4">
        <v>14381</v>
      </c>
      <c r="D95" s="18" t="s">
        <v>101</v>
      </c>
      <c r="E95" s="18" t="s">
        <v>102</v>
      </c>
      <c r="F95" s="11" t="s">
        <v>9</v>
      </c>
      <c r="G95" s="35" t="s">
        <v>7</v>
      </c>
      <c r="H95" s="13">
        <v>86</v>
      </c>
      <c r="I95" s="13">
        <v>84</v>
      </c>
      <c r="J95" s="13">
        <f>+I95+H95</f>
        <v>170</v>
      </c>
      <c r="K95" s="13">
        <v>61</v>
      </c>
      <c r="L95" s="19">
        <v>30</v>
      </c>
      <c r="M95" s="13">
        <f>+L95+K95</f>
        <v>91</v>
      </c>
      <c r="N95" s="13">
        <v>61</v>
      </c>
      <c r="O95" s="19">
        <v>30</v>
      </c>
      <c r="P95" s="13">
        <f>+O95+N95</f>
        <v>91</v>
      </c>
      <c r="Q95" s="13">
        <v>88</v>
      </c>
      <c r="R95" s="13">
        <v>65</v>
      </c>
      <c r="S95" s="19">
        <v>30</v>
      </c>
      <c r="T95" s="13">
        <f>+S95+R95</f>
        <v>95</v>
      </c>
      <c r="U95" s="13">
        <f>+T95+Q95+P95+M95</f>
        <v>365</v>
      </c>
      <c r="V95" s="13">
        <f>+U95+J95</f>
        <v>535</v>
      </c>
      <c r="W95" s="14">
        <f>+V95/6</f>
        <v>89.166666666666671</v>
      </c>
      <c r="X95" s="12" t="s">
        <v>473</v>
      </c>
    </row>
    <row r="96" spans="1:24" s="9" customFormat="1" ht="39.950000000000003" customHeight="1">
      <c r="A96" s="4">
        <v>87</v>
      </c>
      <c r="B96" s="29" t="s">
        <v>393</v>
      </c>
      <c r="C96" s="4">
        <v>13472</v>
      </c>
      <c r="D96" s="18" t="s">
        <v>119</v>
      </c>
      <c r="E96" s="18" t="s">
        <v>237</v>
      </c>
      <c r="F96" s="5" t="s">
        <v>106</v>
      </c>
      <c r="G96" s="35" t="s">
        <v>5</v>
      </c>
      <c r="H96" s="13">
        <v>92</v>
      </c>
      <c r="I96" s="13">
        <v>92</v>
      </c>
      <c r="J96" s="13">
        <f>+I96+H96</f>
        <v>184</v>
      </c>
      <c r="K96" s="13">
        <v>65</v>
      </c>
      <c r="L96" s="19">
        <v>30</v>
      </c>
      <c r="M96" s="13">
        <f>+L96+K96</f>
        <v>95</v>
      </c>
      <c r="N96" s="13">
        <v>64</v>
      </c>
      <c r="O96" s="19">
        <v>30</v>
      </c>
      <c r="P96" s="13">
        <f>+O96+N96</f>
        <v>94</v>
      </c>
      <c r="Q96" s="13">
        <v>93</v>
      </c>
      <c r="R96" s="13">
        <v>64</v>
      </c>
      <c r="S96" s="19">
        <v>30</v>
      </c>
      <c r="T96" s="13">
        <f>+S96+R96</f>
        <v>94</v>
      </c>
      <c r="U96" s="13">
        <f>+T96+Q96+P96+M96</f>
        <v>376</v>
      </c>
      <c r="V96" s="13">
        <f>+U96+J96</f>
        <v>560</v>
      </c>
      <c r="W96" s="14">
        <f>+V96/6</f>
        <v>93.333333333333329</v>
      </c>
      <c r="X96" s="12" t="s">
        <v>473</v>
      </c>
    </row>
    <row r="97" spans="1:24" s="9" customFormat="1" ht="39.950000000000003" customHeight="1">
      <c r="A97" s="4">
        <v>88</v>
      </c>
      <c r="B97" s="29" t="s">
        <v>394</v>
      </c>
      <c r="C97" s="10">
        <v>13940</v>
      </c>
      <c r="D97" s="18" t="s">
        <v>272</v>
      </c>
      <c r="E97" s="18" t="s">
        <v>273</v>
      </c>
      <c r="F97" s="10" t="s">
        <v>106</v>
      </c>
      <c r="G97" s="38" t="s">
        <v>5</v>
      </c>
      <c r="H97" s="13">
        <v>90</v>
      </c>
      <c r="I97" s="13">
        <v>93</v>
      </c>
      <c r="J97" s="13">
        <f>+I97+H97</f>
        <v>183</v>
      </c>
      <c r="K97" s="13">
        <v>66</v>
      </c>
      <c r="L97" s="19">
        <v>30</v>
      </c>
      <c r="M97" s="13">
        <f>+L97+K97</f>
        <v>96</v>
      </c>
      <c r="N97" s="13">
        <v>66</v>
      </c>
      <c r="O97" s="19">
        <v>30</v>
      </c>
      <c r="P97" s="13">
        <f>+O97+N97</f>
        <v>96</v>
      </c>
      <c r="Q97" s="13">
        <v>92</v>
      </c>
      <c r="R97" s="13">
        <v>66</v>
      </c>
      <c r="S97" s="19">
        <v>30</v>
      </c>
      <c r="T97" s="13">
        <f>+S97+R97</f>
        <v>96</v>
      </c>
      <c r="U97" s="13">
        <f>+T97+Q97+P97+M97</f>
        <v>380</v>
      </c>
      <c r="V97" s="13">
        <f>+U97+J97</f>
        <v>563</v>
      </c>
      <c r="W97" s="14">
        <f>+V97/6</f>
        <v>93.833333333333329</v>
      </c>
      <c r="X97" s="12" t="s">
        <v>473</v>
      </c>
    </row>
    <row r="98" spans="1:24" s="9" customFormat="1" ht="39.950000000000003" customHeight="1">
      <c r="A98" s="4">
        <v>89</v>
      </c>
      <c r="B98" s="29" t="s">
        <v>395</v>
      </c>
      <c r="C98" s="10">
        <v>13200</v>
      </c>
      <c r="D98" s="18" t="s">
        <v>32</v>
      </c>
      <c r="E98" s="18" t="s">
        <v>33</v>
      </c>
      <c r="F98" s="11" t="s">
        <v>9</v>
      </c>
      <c r="G98" s="43" t="s">
        <v>5</v>
      </c>
      <c r="H98" s="13">
        <v>90</v>
      </c>
      <c r="I98" s="13">
        <v>90</v>
      </c>
      <c r="J98" s="13">
        <f>+I98+H98</f>
        <v>180</v>
      </c>
      <c r="K98" s="13">
        <v>67</v>
      </c>
      <c r="L98" s="19">
        <v>30</v>
      </c>
      <c r="M98" s="13">
        <f>+L98+K98</f>
        <v>97</v>
      </c>
      <c r="N98" s="13">
        <v>68</v>
      </c>
      <c r="O98" s="19">
        <v>30</v>
      </c>
      <c r="P98" s="13">
        <f>+O98+N98</f>
        <v>98</v>
      </c>
      <c r="Q98" s="13">
        <v>91</v>
      </c>
      <c r="R98" s="13">
        <v>66</v>
      </c>
      <c r="S98" s="19">
        <v>30</v>
      </c>
      <c r="T98" s="13">
        <f>+S98+R98</f>
        <v>96</v>
      </c>
      <c r="U98" s="13">
        <f>+T98+Q98+P98+M98</f>
        <v>382</v>
      </c>
      <c r="V98" s="13">
        <f>+U98+J98</f>
        <v>562</v>
      </c>
      <c r="W98" s="14">
        <f>+V98/6</f>
        <v>93.666666666666671</v>
      </c>
      <c r="X98" s="12" t="s">
        <v>473</v>
      </c>
    </row>
    <row r="99" spans="1:24" s="9" customFormat="1" ht="39.950000000000003" customHeight="1">
      <c r="A99" s="4">
        <v>90</v>
      </c>
      <c r="B99" s="29" t="s">
        <v>396</v>
      </c>
      <c r="C99" s="6">
        <v>14661</v>
      </c>
      <c r="D99" s="18" t="s">
        <v>83</v>
      </c>
      <c r="E99" s="18" t="s">
        <v>84</v>
      </c>
      <c r="F99" s="11" t="s">
        <v>9</v>
      </c>
      <c r="G99" s="36" t="s">
        <v>6</v>
      </c>
      <c r="H99" s="13">
        <v>91</v>
      </c>
      <c r="I99" s="13">
        <v>90</v>
      </c>
      <c r="J99" s="13">
        <f>+I99+H99</f>
        <v>181</v>
      </c>
      <c r="K99" s="13">
        <v>66</v>
      </c>
      <c r="L99" s="19">
        <v>30</v>
      </c>
      <c r="M99" s="13">
        <f>+L99+K99</f>
        <v>96</v>
      </c>
      <c r="N99" s="13">
        <v>67</v>
      </c>
      <c r="O99" s="19">
        <v>30</v>
      </c>
      <c r="P99" s="13">
        <f>+O99+N99</f>
        <v>97</v>
      </c>
      <c r="Q99" s="13">
        <v>93</v>
      </c>
      <c r="R99" s="13">
        <v>65</v>
      </c>
      <c r="S99" s="19">
        <v>30</v>
      </c>
      <c r="T99" s="13">
        <f>+S99+R99</f>
        <v>95</v>
      </c>
      <c r="U99" s="13">
        <f>+T99+Q99+P99+M99</f>
        <v>381</v>
      </c>
      <c r="V99" s="13">
        <f>+U99+J99</f>
        <v>562</v>
      </c>
      <c r="W99" s="14">
        <f>+V99/6</f>
        <v>93.666666666666671</v>
      </c>
      <c r="X99" s="12" t="s">
        <v>473</v>
      </c>
    </row>
    <row r="100" spans="1:24" s="9" customFormat="1" ht="39.950000000000003" customHeight="1">
      <c r="A100" s="4">
        <v>91</v>
      </c>
      <c r="B100" s="29" t="s">
        <v>397</v>
      </c>
      <c r="C100" s="11">
        <v>13965</v>
      </c>
      <c r="D100" s="18" t="s">
        <v>262</v>
      </c>
      <c r="E100" s="18" t="s">
        <v>145</v>
      </c>
      <c r="F100" s="5" t="s">
        <v>106</v>
      </c>
      <c r="G100" s="27" t="s">
        <v>6</v>
      </c>
      <c r="H100" s="13">
        <v>89</v>
      </c>
      <c r="I100" s="13">
        <v>83</v>
      </c>
      <c r="J100" s="13">
        <f>+I100+H100</f>
        <v>172</v>
      </c>
      <c r="K100" s="13">
        <v>66</v>
      </c>
      <c r="L100" s="19">
        <v>30</v>
      </c>
      <c r="M100" s="13">
        <f>+L100+K100</f>
        <v>96</v>
      </c>
      <c r="N100" s="13">
        <v>65</v>
      </c>
      <c r="O100" s="19">
        <v>30</v>
      </c>
      <c r="P100" s="13">
        <f>+O100+N100</f>
        <v>95</v>
      </c>
      <c r="Q100" s="13">
        <v>95</v>
      </c>
      <c r="R100" s="13">
        <v>63</v>
      </c>
      <c r="S100" s="19">
        <v>30</v>
      </c>
      <c r="T100" s="13">
        <f>+S100+R100</f>
        <v>93</v>
      </c>
      <c r="U100" s="13">
        <f>+T100+Q100+P100+M100</f>
        <v>379</v>
      </c>
      <c r="V100" s="13">
        <f>+U100+J100</f>
        <v>551</v>
      </c>
      <c r="W100" s="14">
        <f>+V100/6</f>
        <v>91.833333333333329</v>
      </c>
      <c r="X100" s="12" t="s">
        <v>473</v>
      </c>
    </row>
    <row r="101" spans="1:24" s="9" customFormat="1" ht="39.950000000000003" customHeight="1">
      <c r="A101" s="4">
        <v>92</v>
      </c>
      <c r="B101" s="29" t="s">
        <v>398</v>
      </c>
      <c r="C101" s="4">
        <v>13680</v>
      </c>
      <c r="D101" s="18" t="s">
        <v>134</v>
      </c>
      <c r="E101" s="18" t="s">
        <v>135</v>
      </c>
      <c r="F101" s="5" t="s">
        <v>106</v>
      </c>
      <c r="G101" s="35" t="s">
        <v>6</v>
      </c>
      <c r="H101" s="13">
        <v>91</v>
      </c>
      <c r="I101" s="13">
        <v>95</v>
      </c>
      <c r="J101" s="13">
        <f>+I101+H101</f>
        <v>186</v>
      </c>
      <c r="K101" s="13">
        <v>68</v>
      </c>
      <c r="L101" s="19">
        <v>30</v>
      </c>
      <c r="M101" s="13">
        <f>+L101+K101</f>
        <v>98</v>
      </c>
      <c r="N101" s="13">
        <v>67</v>
      </c>
      <c r="O101" s="19">
        <v>30</v>
      </c>
      <c r="P101" s="13">
        <f>+O101+N101</f>
        <v>97</v>
      </c>
      <c r="Q101" s="13">
        <v>97</v>
      </c>
      <c r="R101" s="13">
        <v>64</v>
      </c>
      <c r="S101" s="19">
        <v>30</v>
      </c>
      <c r="T101" s="13">
        <f>+S101+R101</f>
        <v>94</v>
      </c>
      <c r="U101" s="13">
        <f>+T101+Q101+P101+M101</f>
        <v>386</v>
      </c>
      <c r="V101" s="13">
        <f>+U101+J101</f>
        <v>572</v>
      </c>
      <c r="W101" s="14">
        <f>+V101/6</f>
        <v>95.333333333333329</v>
      </c>
      <c r="X101" s="12" t="s">
        <v>473</v>
      </c>
    </row>
    <row r="102" spans="1:24" s="9" customFormat="1" ht="39.950000000000003" customHeight="1">
      <c r="A102" s="4">
        <v>93</v>
      </c>
      <c r="B102" s="29" t="s">
        <v>399</v>
      </c>
      <c r="C102" s="4">
        <v>13289</v>
      </c>
      <c r="D102" s="18" t="s">
        <v>111</v>
      </c>
      <c r="E102" s="18" t="s">
        <v>112</v>
      </c>
      <c r="F102" s="5" t="s">
        <v>106</v>
      </c>
      <c r="G102" s="35" t="s">
        <v>5</v>
      </c>
      <c r="H102" s="13">
        <v>87</v>
      </c>
      <c r="I102" s="13">
        <v>84</v>
      </c>
      <c r="J102" s="13">
        <f>+I102+H102</f>
        <v>171</v>
      </c>
      <c r="K102" s="13">
        <v>60</v>
      </c>
      <c r="L102" s="19">
        <v>30</v>
      </c>
      <c r="M102" s="13">
        <f>+L102+K102</f>
        <v>90</v>
      </c>
      <c r="N102" s="13">
        <v>61</v>
      </c>
      <c r="O102" s="19">
        <v>30</v>
      </c>
      <c r="P102" s="13">
        <f>+O102+N102</f>
        <v>91</v>
      </c>
      <c r="Q102" s="13">
        <v>88</v>
      </c>
      <c r="R102" s="13">
        <v>64</v>
      </c>
      <c r="S102" s="19">
        <v>30</v>
      </c>
      <c r="T102" s="13">
        <f>+S102+R102</f>
        <v>94</v>
      </c>
      <c r="U102" s="13">
        <f>+T102+Q102+P102+M102</f>
        <v>363</v>
      </c>
      <c r="V102" s="13">
        <f>+U102+J102</f>
        <v>534</v>
      </c>
      <c r="W102" s="14">
        <f>+V102/6</f>
        <v>89</v>
      </c>
      <c r="X102" s="12" t="s">
        <v>473</v>
      </c>
    </row>
    <row r="103" spans="1:24" s="9" customFormat="1" ht="39.950000000000003" customHeight="1">
      <c r="A103" s="4">
        <v>94</v>
      </c>
      <c r="B103" s="29" t="s">
        <v>400</v>
      </c>
      <c r="C103" s="4">
        <v>14699</v>
      </c>
      <c r="D103" s="18" t="s">
        <v>214</v>
      </c>
      <c r="E103" s="18" t="s">
        <v>215</v>
      </c>
      <c r="F103" s="11" t="s">
        <v>9</v>
      </c>
      <c r="G103" s="35" t="s">
        <v>5</v>
      </c>
      <c r="H103" s="13">
        <v>73</v>
      </c>
      <c r="I103" s="13">
        <v>82</v>
      </c>
      <c r="J103" s="13">
        <f>+I103+H103</f>
        <v>155</v>
      </c>
      <c r="K103" s="13">
        <v>56</v>
      </c>
      <c r="L103" s="19">
        <v>30</v>
      </c>
      <c r="M103" s="13">
        <f>+L103+K103</f>
        <v>86</v>
      </c>
      <c r="N103" s="13">
        <v>60</v>
      </c>
      <c r="O103" s="19">
        <v>30</v>
      </c>
      <c r="P103" s="13">
        <f>+O103+N103</f>
        <v>90</v>
      </c>
      <c r="Q103" s="13">
        <v>82</v>
      </c>
      <c r="R103" s="13">
        <v>63</v>
      </c>
      <c r="S103" s="19">
        <v>30</v>
      </c>
      <c r="T103" s="13">
        <f>SUBTOTAL(9,R103:S103)</f>
        <v>93</v>
      </c>
      <c r="U103" s="13">
        <f>+T103+Q103+P103+M103</f>
        <v>351</v>
      </c>
      <c r="V103" s="13">
        <f>+U103+J103</f>
        <v>506</v>
      </c>
      <c r="W103" s="14">
        <f>+V103/6</f>
        <v>84.333333333333329</v>
      </c>
      <c r="X103" s="12" t="s">
        <v>473</v>
      </c>
    </row>
    <row r="104" spans="1:24" s="9" customFormat="1" ht="39.950000000000003" customHeight="1">
      <c r="A104" s="4">
        <v>95</v>
      </c>
      <c r="B104" s="29" t="s">
        <v>401</v>
      </c>
      <c r="C104" s="11">
        <v>13677</v>
      </c>
      <c r="D104" s="18" t="s">
        <v>244</v>
      </c>
      <c r="E104" s="18" t="s">
        <v>245</v>
      </c>
      <c r="F104" s="5" t="s">
        <v>106</v>
      </c>
      <c r="G104" s="42" t="s">
        <v>7</v>
      </c>
      <c r="H104" s="13">
        <v>90</v>
      </c>
      <c r="I104" s="13">
        <v>92</v>
      </c>
      <c r="J104" s="13">
        <f>+I104+H104</f>
        <v>182</v>
      </c>
      <c r="K104" s="13">
        <v>65</v>
      </c>
      <c r="L104" s="19">
        <v>30</v>
      </c>
      <c r="M104" s="13">
        <f>+L104+K104</f>
        <v>95</v>
      </c>
      <c r="N104" s="13">
        <v>66</v>
      </c>
      <c r="O104" s="19">
        <v>30</v>
      </c>
      <c r="P104" s="13">
        <f>+O104+N104</f>
        <v>96</v>
      </c>
      <c r="Q104" s="13">
        <v>90</v>
      </c>
      <c r="R104" s="13">
        <v>65</v>
      </c>
      <c r="S104" s="19">
        <v>30</v>
      </c>
      <c r="T104" s="13">
        <f>+S104+R104</f>
        <v>95</v>
      </c>
      <c r="U104" s="13">
        <f>+T104+Q104+P104+M104</f>
        <v>376</v>
      </c>
      <c r="V104" s="13">
        <f>+U104+J104</f>
        <v>558</v>
      </c>
      <c r="W104" s="14">
        <f>+V104/6</f>
        <v>93</v>
      </c>
      <c r="X104" s="12" t="s">
        <v>473</v>
      </c>
    </row>
    <row r="105" spans="1:24" s="9" customFormat="1" ht="39.950000000000003" customHeight="1">
      <c r="A105" s="4">
        <v>96</v>
      </c>
      <c r="B105" s="29" t="s">
        <v>402</v>
      </c>
      <c r="C105" s="11">
        <v>13885</v>
      </c>
      <c r="D105" s="18" t="s">
        <v>96</v>
      </c>
      <c r="E105" s="18" t="s">
        <v>257</v>
      </c>
      <c r="F105" s="5" t="s">
        <v>106</v>
      </c>
      <c r="G105" s="27" t="s">
        <v>5</v>
      </c>
      <c r="H105" s="13">
        <v>96</v>
      </c>
      <c r="I105" s="13">
        <v>95</v>
      </c>
      <c r="J105" s="13">
        <f>+I105+H105</f>
        <v>191</v>
      </c>
      <c r="K105" s="13">
        <v>67</v>
      </c>
      <c r="L105" s="19">
        <v>30</v>
      </c>
      <c r="M105" s="13">
        <f>+L105+K105</f>
        <v>97</v>
      </c>
      <c r="N105" s="13">
        <v>68</v>
      </c>
      <c r="O105" s="19">
        <v>30</v>
      </c>
      <c r="P105" s="13">
        <f>+O105+N105</f>
        <v>98</v>
      </c>
      <c r="Q105" s="13">
        <v>96</v>
      </c>
      <c r="R105" s="13">
        <v>68</v>
      </c>
      <c r="S105" s="19">
        <v>30</v>
      </c>
      <c r="T105" s="13">
        <f>+S105+R105</f>
        <v>98</v>
      </c>
      <c r="U105" s="13">
        <f>+T105+Q105+P105+M105</f>
        <v>389</v>
      </c>
      <c r="V105" s="13">
        <f>+U105+J105</f>
        <v>580</v>
      </c>
      <c r="W105" s="14">
        <f>+V105/6</f>
        <v>96.666666666666671</v>
      </c>
      <c r="X105" s="12" t="s">
        <v>473</v>
      </c>
    </row>
    <row r="106" spans="1:24" s="9" customFormat="1" ht="39.950000000000003" customHeight="1">
      <c r="A106" s="4">
        <v>97</v>
      </c>
      <c r="B106" s="29" t="s">
        <v>403</v>
      </c>
      <c r="C106" s="10">
        <v>14680</v>
      </c>
      <c r="D106" s="18" t="s">
        <v>173</v>
      </c>
      <c r="E106" s="18" t="s">
        <v>301</v>
      </c>
      <c r="F106" s="10" t="s">
        <v>106</v>
      </c>
      <c r="G106" s="44" t="s">
        <v>5</v>
      </c>
      <c r="H106" s="13">
        <v>91</v>
      </c>
      <c r="I106" s="13">
        <v>90</v>
      </c>
      <c r="J106" s="13">
        <f>+I106+H106</f>
        <v>181</v>
      </c>
      <c r="K106" s="13">
        <v>67</v>
      </c>
      <c r="L106" s="19">
        <v>30</v>
      </c>
      <c r="M106" s="13">
        <f>+L106+K106</f>
        <v>97</v>
      </c>
      <c r="N106" s="13">
        <v>67</v>
      </c>
      <c r="O106" s="19">
        <v>30</v>
      </c>
      <c r="P106" s="13">
        <f>+O106+N106</f>
        <v>97</v>
      </c>
      <c r="Q106" s="13">
        <v>93</v>
      </c>
      <c r="R106" s="13">
        <v>66</v>
      </c>
      <c r="S106" s="19">
        <v>30</v>
      </c>
      <c r="T106" s="13">
        <f>+S106+R106</f>
        <v>96</v>
      </c>
      <c r="U106" s="13">
        <f>+T106+Q106+P106+M106</f>
        <v>383</v>
      </c>
      <c r="V106" s="13">
        <f>+U106+J106</f>
        <v>564</v>
      </c>
      <c r="W106" s="14">
        <f>+V106/6</f>
        <v>94</v>
      </c>
      <c r="X106" s="12" t="s">
        <v>473</v>
      </c>
    </row>
    <row r="107" spans="1:24" s="9" customFormat="1" ht="39.950000000000003" customHeight="1">
      <c r="A107" s="4">
        <v>98</v>
      </c>
      <c r="B107" s="30" t="s">
        <v>404</v>
      </c>
      <c r="C107" s="10">
        <v>14510</v>
      </c>
      <c r="D107" s="18" t="s">
        <v>137</v>
      </c>
      <c r="E107" s="18" t="s">
        <v>303</v>
      </c>
      <c r="F107" s="10" t="s">
        <v>106</v>
      </c>
      <c r="G107" s="44" t="s">
        <v>7</v>
      </c>
      <c r="H107" s="13">
        <v>79</v>
      </c>
      <c r="I107" s="13">
        <v>84</v>
      </c>
      <c r="J107" s="13">
        <f>+I107+H107</f>
        <v>163</v>
      </c>
      <c r="K107" s="13">
        <v>66</v>
      </c>
      <c r="L107" s="19">
        <v>30</v>
      </c>
      <c r="M107" s="13">
        <f>+L107+K107</f>
        <v>96</v>
      </c>
      <c r="N107" s="13">
        <v>66</v>
      </c>
      <c r="O107" s="19">
        <v>30</v>
      </c>
      <c r="P107" s="13">
        <f>+O107+N107</f>
        <v>96</v>
      </c>
      <c r="Q107" s="13">
        <v>97</v>
      </c>
      <c r="R107" s="13">
        <v>65</v>
      </c>
      <c r="S107" s="19">
        <v>30</v>
      </c>
      <c r="T107" s="13">
        <f>+S107+R107</f>
        <v>95</v>
      </c>
      <c r="U107" s="13">
        <f>+T107+Q107+P107+M107</f>
        <v>384</v>
      </c>
      <c r="V107" s="13">
        <f>+U107+J107</f>
        <v>547</v>
      </c>
      <c r="W107" s="14">
        <f>+V107/6</f>
        <v>91.166666666666671</v>
      </c>
      <c r="X107" s="12" t="s">
        <v>473</v>
      </c>
    </row>
    <row r="108" spans="1:24" s="9" customFormat="1" ht="39.950000000000003" customHeight="1">
      <c r="A108" s="4">
        <v>99</v>
      </c>
      <c r="B108" s="28" t="s">
        <v>405</v>
      </c>
      <c r="C108" s="4">
        <v>13694</v>
      </c>
      <c r="D108" s="18" t="s">
        <v>62</v>
      </c>
      <c r="E108" s="18" t="s">
        <v>247</v>
      </c>
      <c r="F108" s="5" t="s">
        <v>106</v>
      </c>
      <c r="G108" s="35" t="s">
        <v>5</v>
      </c>
      <c r="H108" s="13">
        <v>94</v>
      </c>
      <c r="I108" s="13">
        <v>90</v>
      </c>
      <c r="J108" s="13">
        <f>+I108+H108</f>
        <v>184</v>
      </c>
      <c r="K108" s="13">
        <v>63</v>
      </c>
      <c r="L108" s="19">
        <v>30</v>
      </c>
      <c r="M108" s="13">
        <f>+L108+K108</f>
        <v>93</v>
      </c>
      <c r="N108" s="13">
        <v>62</v>
      </c>
      <c r="O108" s="19">
        <v>30</v>
      </c>
      <c r="P108" s="13">
        <f>+O108+N108</f>
        <v>92</v>
      </c>
      <c r="Q108" s="13">
        <v>89</v>
      </c>
      <c r="R108" s="13">
        <v>65</v>
      </c>
      <c r="S108" s="19">
        <v>30</v>
      </c>
      <c r="T108" s="13">
        <f>+S108+R108</f>
        <v>95</v>
      </c>
      <c r="U108" s="13">
        <f>+T108+Q108+P108+M108</f>
        <v>369</v>
      </c>
      <c r="V108" s="13">
        <f>+U108+J108</f>
        <v>553</v>
      </c>
      <c r="W108" s="14">
        <f>+V108/6</f>
        <v>92.166666666666671</v>
      </c>
      <c r="X108" s="12" t="s">
        <v>473</v>
      </c>
    </row>
    <row r="109" spans="1:24" s="9" customFormat="1" ht="39.950000000000003" customHeight="1">
      <c r="A109" s="4">
        <v>100</v>
      </c>
      <c r="B109" s="29" t="s">
        <v>406</v>
      </c>
      <c r="C109" s="10">
        <v>13203</v>
      </c>
      <c r="D109" s="18" t="s">
        <v>36</v>
      </c>
      <c r="E109" s="18" t="s">
        <v>37</v>
      </c>
      <c r="F109" s="11" t="s">
        <v>9</v>
      </c>
      <c r="G109" s="43" t="s">
        <v>5</v>
      </c>
      <c r="H109" s="13">
        <v>89</v>
      </c>
      <c r="I109" s="13">
        <v>88</v>
      </c>
      <c r="J109" s="13">
        <f>+I109+H109</f>
        <v>177</v>
      </c>
      <c r="K109" s="13">
        <v>62</v>
      </c>
      <c r="L109" s="19">
        <v>30</v>
      </c>
      <c r="M109" s="13">
        <f>+L109+K109</f>
        <v>92</v>
      </c>
      <c r="N109" s="13">
        <v>62</v>
      </c>
      <c r="O109" s="19">
        <v>30</v>
      </c>
      <c r="P109" s="13">
        <f>+O109+N109</f>
        <v>92</v>
      </c>
      <c r="Q109" s="13">
        <v>90</v>
      </c>
      <c r="R109" s="13">
        <v>63</v>
      </c>
      <c r="S109" s="19">
        <v>30</v>
      </c>
      <c r="T109" s="13">
        <f>+S109+R109</f>
        <v>93</v>
      </c>
      <c r="U109" s="13">
        <f>+T109+Q109+P109+M109</f>
        <v>367</v>
      </c>
      <c r="V109" s="13">
        <f>+U109+J109</f>
        <v>544</v>
      </c>
      <c r="W109" s="14">
        <f>+V109/6</f>
        <v>90.666666666666671</v>
      </c>
      <c r="X109" s="12" t="s">
        <v>473</v>
      </c>
    </row>
    <row r="110" spans="1:24" s="9" customFormat="1" ht="39.950000000000003" customHeight="1">
      <c r="A110" s="4">
        <v>101</v>
      </c>
      <c r="B110" s="29" t="s">
        <v>407</v>
      </c>
      <c r="C110" s="11">
        <v>14019</v>
      </c>
      <c r="D110" s="18" t="s">
        <v>266</v>
      </c>
      <c r="E110" s="18" t="s">
        <v>150</v>
      </c>
      <c r="F110" s="5" t="s">
        <v>106</v>
      </c>
      <c r="G110" s="27" t="s">
        <v>7</v>
      </c>
      <c r="H110" s="13">
        <v>78</v>
      </c>
      <c r="I110" s="13">
        <v>81</v>
      </c>
      <c r="J110" s="13">
        <f>+I110+H110</f>
        <v>159</v>
      </c>
      <c r="K110" s="13">
        <v>54</v>
      </c>
      <c r="L110" s="19">
        <v>30</v>
      </c>
      <c r="M110" s="13">
        <f>+L110+K110</f>
        <v>84</v>
      </c>
      <c r="N110" s="13">
        <v>55</v>
      </c>
      <c r="O110" s="19">
        <v>30</v>
      </c>
      <c r="P110" s="13">
        <f>+O110+N110</f>
        <v>85</v>
      </c>
      <c r="Q110" s="13">
        <v>80</v>
      </c>
      <c r="R110" s="13">
        <v>54</v>
      </c>
      <c r="S110" s="19">
        <v>30</v>
      </c>
      <c r="T110" s="13">
        <f>+S110+R110</f>
        <v>84</v>
      </c>
      <c r="U110" s="13">
        <f>+T110+Q110+P110+M110</f>
        <v>333</v>
      </c>
      <c r="V110" s="13">
        <f>+U110+J110</f>
        <v>492</v>
      </c>
      <c r="W110" s="14">
        <f>+V110/6</f>
        <v>82</v>
      </c>
      <c r="X110" s="12" t="s">
        <v>473</v>
      </c>
    </row>
    <row r="111" spans="1:24" s="9" customFormat="1" ht="39.950000000000003" customHeight="1">
      <c r="A111" s="4">
        <v>102</v>
      </c>
      <c r="B111" s="29" t="s">
        <v>408</v>
      </c>
      <c r="C111" s="4">
        <v>13604</v>
      </c>
      <c r="D111" s="18" t="s">
        <v>242</v>
      </c>
      <c r="E111" s="18" t="s">
        <v>127</v>
      </c>
      <c r="F111" s="5" t="s">
        <v>106</v>
      </c>
      <c r="G111" s="35" t="s">
        <v>6</v>
      </c>
      <c r="H111" s="13">
        <v>90</v>
      </c>
      <c r="I111" s="13">
        <v>92</v>
      </c>
      <c r="J111" s="13">
        <f>+I111+H111</f>
        <v>182</v>
      </c>
      <c r="K111" s="13">
        <v>66</v>
      </c>
      <c r="L111" s="19">
        <v>30</v>
      </c>
      <c r="M111" s="13">
        <f>+L111+K111</f>
        <v>96</v>
      </c>
      <c r="N111" s="13">
        <v>67</v>
      </c>
      <c r="O111" s="19">
        <v>30</v>
      </c>
      <c r="P111" s="13">
        <f>+O111+N111</f>
        <v>97</v>
      </c>
      <c r="Q111" s="13">
        <v>96</v>
      </c>
      <c r="R111" s="13">
        <v>64</v>
      </c>
      <c r="S111" s="19">
        <v>30</v>
      </c>
      <c r="T111" s="13">
        <f>+S111+R111</f>
        <v>94</v>
      </c>
      <c r="U111" s="13">
        <f>+T111+Q111+P111+M111</f>
        <v>383</v>
      </c>
      <c r="V111" s="13">
        <f>+U111+J111</f>
        <v>565</v>
      </c>
      <c r="W111" s="14">
        <f>+V111/6</f>
        <v>94.166666666666671</v>
      </c>
      <c r="X111" s="12" t="s">
        <v>473</v>
      </c>
    </row>
    <row r="112" spans="1:24" s="9" customFormat="1" ht="39.950000000000003" customHeight="1">
      <c r="A112" s="4">
        <v>103</v>
      </c>
      <c r="B112" s="29" t="s">
        <v>409</v>
      </c>
      <c r="C112" s="6">
        <v>14517</v>
      </c>
      <c r="D112" s="18" t="s">
        <v>89</v>
      </c>
      <c r="E112" s="18" t="s">
        <v>90</v>
      </c>
      <c r="F112" s="11" t="s">
        <v>9</v>
      </c>
      <c r="G112" s="36" t="s">
        <v>5</v>
      </c>
      <c r="H112" s="13">
        <v>88</v>
      </c>
      <c r="I112" s="13">
        <v>90</v>
      </c>
      <c r="J112" s="13">
        <f>+I112+H112</f>
        <v>178</v>
      </c>
      <c r="K112" s="13">
        <v>67</v>
      </c>
      <c r="L112" s="19">
        <v>30</v>
      </c>
      <c r="M112" s="13">
        <f>+L112+K112</f>
        <v>97</v>
      </c>
      <c r="N112" s="13">
        <v>66</v>
      </c>
      <c r="O112" s="19">
        <v>30</v>
      </c>
      <c r="P112" s="13">
        <f>+O112+N112</f>
        <v>96</v>
      </c>
      <c r="Q112" s="13">
        <v>90</v>
      </c>
      <c r="R112" s="13">
        <v>62</v>
      </c>
      <c r="S112" s="19">
        <v>30</v>
      </c>
      <c r="T112" s="13">
        <f>+S112+R112</f>
        <v>92</v>
      </c>
      <c r="U112" s="13">
        <f>+T112+Q112+P112+M112</f>
        <v>375</v>
      </c>
      <c r="V112" s="13">
        <f>+U112+J112</f>
        <v>553</v>
      </c>
      <c r="W112" s="14">
        <f>+V112/6</f>
        <v>92.166666666666671</v>
      </c>
      <c r="X112" s="12" t="s">
        <v>473</v>
      </c>
    </row>
    <row r="113" spans="1:24" s="9" customFormat="1" ht="39.950000000000003" customHeight="1">
      <c r="A113" s="4">
        <v>104</v>
      </c>
      <c r="B113" s="29" t="s">
        <v>410</v>
      </c>
      <c r="C113" s="4">
        <v>13507</v>
      </c>
      <c r="D113" s="18" t="s">
        <v>218</v>
      </c>
      <c r="E113" s="18" t="s">
        <v>219</v>
      </c>
      <c r="F113" s="11" t="s">
        <v>9</v>
      </c>
      <c r="G113" s="35" t="s">
        <v>7</v>
      </c>
      <c r="H113" s="13">
        <v>78</v>
      </c>
      <c r="I113" s="13">
        <v>81</v>
      </c>
      <c r="J113" s="13">
        <f>+I113+H113</f>
        <v>159</v>
      </c>
      <c r="K113" s="13">
        <v>54</v>
      </c>
      <c r="L113" s="19">
        <v>30</v>
      </c>
      <c r="M113" s="13">
        <f>+L113+K113</f>
        <v>84</v>
      </c>
      <c r="N113" s="13">
        <v>55</v>
      </c>
      <c r="O113" s="19">
        <v>30</v>
      </c>
      <c r="P113" s="13">
        <f>+O113+N113</f>
        <v>85</v>
      </c>
      <c r="Q113" s="13">
        <v>80</v>
      </c>
      <c r="R113" s="13">
        <v>54</v>
      </c>
      <c r="S113" s="19">
        <v>30</v>
      </c>
      <c r="T113" s="13">
        <f>+S113+R113</f>
        <v>84</v>
      </c>
      <c r="U113" s="13">
        <f>+T113+Q113+P113+M113</f>
        <v>333</v>
      </c>
      <c r="V113" s="13">
        <f>+U113+J113</f>
        <v>492</v>
      </c>
      <c r="W113" s="14">
        <f>+V113/6</f>
        <v>82</v>
      </c>
      <c r="X113" s="12" t="s">
        <v>473</v>
      </c>
    </row>
    <row r="114" spans="1:24" s="9" customFormat="1" ht="39.950000000000003" customHeight="1">
      <c r="A114" s="4">
        <v>105</v>
      </c>
      <c r="B114" s="29" t="s">
        <v>411</v>
      </c>
      <c r="C114" s="6">
        <v>13937</v>
      </c>
      <c r="D114" s="18" t="s">
        <v>57</v>
      </c>
      <c r="E114" s="18" t="s">
        <v>58</v>
      </c>
      <c r="F114" s="11" t="s">
        <v>9</v>
      </c>
      <c r="G114" s="36" t="s">
        <v>5</v>
      </c>
      <c r="H114" s="13">
        <v>89</v>
      </c>
      <c r="I114" s="13">
        <v>84</v>
      </c>
      <c r="J114" s="13">
        <f>+I114+H114</f>
        <v>173</v>
      </c>
      <c r="K114" s="13">
        <v>62</v>
      </c>
      <c r="L114" s="19">
        <v>30</v>
      </c>
      <c r="M114" s="13">
        <f>+L114+K114</f>
        <v>92</v>
      </c>
      <c r="N114" s="13">
        <v>64</v>
      </c>
      <c r="O114" s="19">
        <v>30</v>
      </c>
      <c r="P114" s="13">
        <f>+O114+N114</f>
        <v>94</v>
      </c>
      <c r="Q114" s="13">
        <v>89</v>
      </c>
      <c r="R114" s="13">
        <v>66</v>
      </c>
      <c r="S114" s="19">
        <v>30</v>
      </c>
      <c r="T114" s="13">
        <f>+S114+R114</f>
        <v>96</v>
      </c>
      <c r="U114" s="13">
        <f>+T114+Q114+P114+M114</f>
        <v>371</v>
      </c>
      <c r="V114" s="13">
        <f>+U114+J114</f>
        <v>544</v>
      </c>
      <c r="W114" s="14">
        <f>+V114/6</f>
        <v>90.666666666666671</v>
      </c>
      <c r="X114" s="12" t="s">
        <v>473</v>
      </c>
    </row>
    <row r="115" spans="1:24" s="9" customFormat="1" ht="39.950000000000003" customHeight="1">
      <c r="A115" s="4">
        <v>106</v>
      </c>
      <c r="B115" s="28" t="s">
        <v>412</v>
      </c>
      <c r="C115" s="10">
        <v>14685</v>
      </c>
      <c r="D115" s="18" t="s">
        <v>179</v>
      </c>
      <c r="E115" s="18" t="s">
        <v>302</v>
      </c>
      <c r="F115" s="10" t="s">
        <v>106</v>
      </c>
      <c r="G115" s="45" t="s">
        <v>5</v>
      </c>
      <c r="H115" s="13">
        <v>84</v>
      </c>
      <c r="I115" s="13">
        <v>86</v>
      </c>
      <c r="J115" s="13">
        <f>+I115+H115</f>
        <v>170</v>
      </c>
      <c r="K115" s="13">
        <v>63</v>
      </c>
      <c r="L115" s="19">
        <v>30</v>
      </c>
      <c r="M115" s="13">
        <f>+L115+K115</f>
        <v>93</v>
      </c>
      <c r="N115" s="13">
        <v>64</v>
      </c>
      <c r="O115" s="19">
        <v>30</v>
      </c>
      <c r="P115" s="13">
        <f>+O115+N115</f>
        <v>94</v>
      </c>
      <c r="Q115" s="13">
        <v>88</v>
      </c>
      <c r="R115" s="13">
        <v>64</v>
      </c>
      <c r="S115" s="19">
        <v>30</v>
      </c>
      <c r="T115" s="13">
        <f>+S115+R115</f>
        <v>94</v>
      </c>
      <c r="U115" s="13">
        <f>+T115+Q115+P115+M115</f>
        <v>369</v>
      </c>
      <c r="V115" s="13">
        <f>+U115+J115</f>
        <v>539</v>
      </c>
      <c r="W115" s="14">
        <f>+V115/6</f>
        <v>89.833333333333329</v>
      </c>
      <c r="X115" s="12" t="s">
        <v>473</v>
      </c>
    </row>
    <row r="116" spans="1:24" s="9" customFormat="1" ht="39.950000000000003" customHeight="1">
      <c r="A116" s="4">
        <v>107</v>
      </c>
      <c r="B116" s="29" t="s">
        <v>413</v>
      </c>
      <c r="C116" s="4">
        <v>14531</v>
      </c>
      <c r="D116" s="18" t="s">
        <v>161</v>
      </c>
      <c r="E116" s="18" t="s">
        <v>280</v>
      </c>
      <c r="F116" s="5" t="s">
        <v>106</v>
      </c>
      <c r="G116" s="35" t="s">
        <v>7</v>
      </c>
      <c r="H116" s="13">
        <v>91</v>
      </c>
      <c r="I116" s="13">
        <v>95</v>
      </c>
      <c r="J116" s="13">
        <f>+I116+H116</f>
        <v>186</v>
      </c>
      <c r="K116" s="13">
        <v>66</v>
      </c>
      <c r="L116" s="19">
        <v>30</v>
      </c>
      <c r="M116" s="13">
        <f>+L116+K116</f>
        <v>96</v>
      </c>
      <c r="N116" s="13">
        <v>65</v>
      </c>
      <c r="O116" s="19">
        <v>30</v>
      </c>
      <c r="P116" s="13">
        <f>+O116+N116</f>
        <v>95</v>
      </c>
      <c r="Q116" s="13">
        <v>91</v>
      </c>
      <c r="R116" s="13">
        <v>66</v>
      </c>
      <c r="S116" s="19">
        <v>30</v>
      </c>
      <c r="T116" s="13">
        <f>+S116+R116</f>
        <v>96</v>
      </c>
      <c r="U116" s="13">
        <f>+T116+Q116+P116+M116</f>
        <v>378</v>
      </c>
      <c r="V116" s="13">
        <f>+U116+J116</f>
        <v>564</v>
      </c>
      <c r="W116" s="14">
        <f>+V116/6</f>
        <v>94</v>
      </c>
      <c r="X116" s="12" t="s">
        <v>473</v>
      </c>
    </row>
    <row r="117" spans="1:24" s="9" customFormat="1" ht="39.950000000000003" customHeight="1">
      <c r="A117" s="4">
        <v>108</v>
      </c>
      <c r="B117" s="29" t="s">
        <v>414</v>
      </c>
      <c r="C117" s="10">
        <v>14679</v>
      </c>
      <c r="D117" s="18" t="s">
        <v>287</v>
      </c>
      <c r="E117" s="18" t="s">
        <v>172</v>
      </c>
      <c r="F117" s="10" t="s">
        <v>106</v>
      </c>
      <c r="G117" s="44" t="s">
        <v>5</v>
      </c>
      <c r="H117" s="13">
        <v>91</v>
      </c>
      <c r="I117" s="13">
        <v>93</v>
      </c>
      <c r="J117" s="13">
        <f>+I117+H117</f>
        <v>184</v>
      </c>
      <c r="K117" s="13">
        <v>67</v>
      </c>
      <c r="L117" s="19">
        <v>30</v>
      </c>
      <c r="M117" s="13">
        <f>+L117+K117</f>
        <v>97</v>
      </c>
      <c r="N117" s="13">
        <v>67</v>
      </c>
      <c r="O117" s="19">
        <v>30</v>
      </c>
      <c r="P117" s="13">
        <f>+O117+N117</f>
        <v>97</v>
      </c>
      <c r="Q117" s="13">
        <v>91</v>
      </c>
      <c r="R117" s="13">
        <v>64</v>
      </c>
      <c r="S117" s="19">
        <v>30</v>
      </c>
      <c r="T117" s="13">
        <f>+S117+R117</f>
        <v>94</v>
      </c>
      <c r="U117" s="13">
        <f>+T117+Q117+P117+M117</f>
        <v>379</v>
      </c>
      <c r="V117" s="13">
        <f>+U117+J117</f>
        <v>563</v>
      </c>
      <c r="W117" s="14">
        <f>+V117/6</f>
        <v>93.833333333333329</v>
      </c>
      <c r="X117" s="12" t="s">
        <v>473</v>
      </c>
    </row>
    <row r="118" spans="1:24" s="8" customFormat="1" ht="39.950000000000003" customHeight="1">
      <c r="A118" s="4">
        <v>109</v>
      </c>
      <c r="B118" s="29" t="s">
        <v>415</v>
      </c>
      <c r="C118" s="11">
        <v>14103</v>
      </c>
      <c r="D118" s="18" t="s">
        <v>153</v>
      </c>
      <c r="E118" s="18" t="s">
        <v>268</v>
      </c>
      <c r="F118" s="5" t="s">
        <v>106</v>
      </c>
      <c r="G118" s="35" t="s">
        <v>5</v>
      </c>
      <c r="H118" s="13">
        <v>85</v>
      </c>
      <c r="I118" s="13">
        <v>86</v>
      </c>
      <c r="J118" s="13">
        <f>+I118+H118</f>
        <v>171</v>
      </c>
      <c r="K118" s="13">
        <v>60</v>
      </c>
      <c r="L118" s="19">
        <v>30</v>
      </c>
      <c r="M118" s="13">
        <f>+L118+K118</f>
        <v>90</v>
      </c>
      <c r="N118" s="13">
        <v>61</v>
      </c>
      <c r="O118" s="19">
        <v>30</v>
      </c>
      <c r="P118" s="13">
        <f>+O118+N118</f>
        <v>91</v>
      </c>
      <c r="Q118" s="13">
        <v>87</v>
      </c>
      <c r="R118" s="13">
        <v>65</v>
      </c>
      <c r="S118" s="19">
        <v>30</v>
      </c>
      <c r="T118" s="13">
        <f>+S118+R118</f>
        <v>95</v>
      </c>
      <c r="U118" s="13">
        <f>+T118+Q118+P118+M118</f>
        <v>363</v>
      </c>
      <c r="V118" s="13">
        <f>+U118+J118</f>
        <v>534</v>
      </c>
      <c r="W118" s="14">
        <f>+V118/6</f>
        <v>89</v>
      </c>
      <c r="X118" s="12" t="s">
        <v>473</v>
      </c>
    </row>
    <row r="119" spans="1:24" s="8" customFormat="1" ht="39.950000000000003" customHeight="1">
      <c r="A119" s="4">
        <v>110</v>
      </c>
      <c r="B119" s="29" t="s">
        <v>416</v>
      </c>
      <c r="C119" s="11">
        <v>13327</v>
      </c>
      <c r="D119" s="18" t="s">
        <v>113</v>
      </c>
      <c r="E119" s="18" t="s">
        <v>114</v>
      </c>
      <c r="F119" s="5" t="s">
        <v>106</v>
      </c>
      <c r="G119" s="40" t="s">
        <v>7</v>
      </c>
      <c r="H119" s="13">
        <v>93</v>
      </c>
      <c r="I119" s="13">
        <v>90</v>
      </c>
      <c r="J119" s="13">
        <f>+I119+H119</f>
        <v>183</v>
      </c>
      <c r="K119" s="13">
        <v>63</v>
      </c>
      <c r="L119" s="19">
        <v>30</v>
      </c>
      <c r="M119" s="13">
        <f>+L119+K119</f>
        <v>93</v>
      </c>
      <c r="N119" s="13">
        <v>65</v>
      </c>
      <c r="O119" s="19">
        <v>30</v>
      </c>
      <c r="P119" s="13">
        <f>+O119+N119</f>
        <v>95</v>
      </c>
      <c r="Q119" s="13">
        <v>93</v>
      </c>
      <c r="R119" s="13">
        <v>66</v>
      </c>
      <c r="S119" s="19">
        <v>30</v>
      </c>
      <c r="T119" s="13">
        <f>+S119+R119</f>
        <v>96</v>
      </c>
      <c r="U119" s="13">
        <f>+T119+Q119+P119+M119</f>
        <v>377</v>
      </c>
      <c r="V119" s="13">
        <f>+U119+J119</f>
        <v>560</v>
      </c>
      <c r="W119" s="14">
        <f>+V119/6</f>
        <v>93.333333333333329</v>
      </c>
      <c r="X119" s="12" t="s">
        <v>473</v>
      </c>
    </row>
    <row r="120" spans="1:24" s="8" customFormat="1" ht="39.950000000000003" customHeight="1">
      <c r="A120" s="4">
        <v>111</v>
      </c>
      <c r="B120" s="29" t="s">
        <v>417</v>
      </c>
      <c r="C120" s="11">
        <v>14176</v>
      </c>
      <c r="D120" s="18" t="s">
        <v>156</v>
      </c>
      <c r="E120" s="18" t="s">
        <v>92</v>
      </c>
      <c r="F120" s="5" t="s">
        <v>106</v>
      </c>
      <c r="G120" s="39" t="s">
        <v>7</v>
      </c>
      <c r="H120" s="13">
        <v>88</v>
      </c>
      <c r="I120" s="13">
        <v>88</v>
      </c>
      <c r="J120" s="13">
        <f>+I120+H120</f>
        <v>176</v>
      </c>
      <c r="K120" s="13">
        <v>63</v>
      </c>
      <c r="L120" s="19">
        <v>30</v>
      </c>
      <c r="M120" s="13">
        <f>+L120+K120</f>
        <v>93</v>
      </c>
      <c r="N120" s="13">
        <v>63</v>
      </c>
      <c r="O120" s="19">
        <v>30</v>
      </c>
      <c r="P120" s="13">
        <f>+O120+N120</f>
        <v>93</v>
      </c>
      <c r="Q120" s="13">
        <v>80</v>
      </c>
      <c r="R120" s="13">
        <v>65</v>
      </c>
      <c r="S120" s="19">
        <v>30</v>
      </c>
      <c r="T120" s="13">
        <f>+S120+R120</f>
        <v>95</v>
      </c>
      <c r="U120" s="13">
        <f>+T120+Q120+P120+M120</f>
        <v>361</v>
      </c>
      <c r="V120" s="13">
        <f>+U120+J120</f>
        <v>537</v>
      </c>
      <c r="W120" s="14">
        <f>+V120/6</f>
        <v>89.5</v>
      </c>
      <c r="X120" s="12" t="s">
        <v>473</v>
      </c>
    </row>
    <row r="121" spans="1:24" s="8" customFormat="1" ht="39.950000000000003" customHeight="1">
      <c r="A121" s="4">
        <v>112</v>
      </c>
      <c r="B121" s="29" t="s">
        <v>418</v>
      </c>
      <c r="C121" s="4">
        <v>14539</v>
      </c>
      <c r="D121" s="18" t="s">
        <v>26</v>
      </c>
      <c r="E121" s="18" t="s">
        <v>166</v>
      </c>
      <c r="F121" s="5" t="s">
        <v>106</v>
      </c>
      <c r="G121" s="35" t="s">
        <v>5</v>
      </c>
      <c r="H121" s="13">
        <v>91</v>
      </c>
      <c r="I121" s="13">
        <v>90</v>
      </c>
      <c r="J121" s="13">
        <f>+I121+H121</f>
        <v>181</v>
      </c>
      <c r="K121" s="13">
        <v>62</v>
      </c>
      <c r="L121" s="19">
        <v>30</v>
      </c>
      <c r="M121" s="13">
        <f>+L121+K121</f>
        <v>92</v>
      </c>
      <c r="N121" s="13">
        <v>61</v>
      </c>
      <c r="O121" s="19">
        <v>30</v>
      </c>
      <c r="P121" s="13">
        <f>+O121+N121</f>
        <v>91</v>
      </c>
      <c r="Q121" s="13">
        <v>95</v>
      </c>
      <c r="R121" s="13">
        <v>62</v>
      </c>
      <c r="S121" s="19">
        <v>30</v>
      </c>
      <c r="T121" s="13">
        <f>+S121+R121</f>
        <v>92</v>
      </c>
      <c r="U121" s="13">
        <f>+T121+Q121+P121+M121</f>
        <v>370</v>
      </c>
      <c r="V121" s="13">
        <f>+U121+J121</f>
        <v>551</v>
      </c>
      <c r="W121" s="14">
        <f>+V121/6</f>
        <v>91.833333333333329</v>
      </c>
      <c r="X121" s="12" t="s">
        <v>473</v>
      </c>
    </row>
    <row r="122" spans="1:24" s="8" customFormat="1" ht="39.950000000000003" customHeight="1">
      <c r="A122" s="4">
        <v>113</v>
      </c>
      <c r="B122" s="29" t="s">
        <v>419</v>
      </c>
      <c r="C122" s="4">
        <v>13728</v>
      </c>
      <c r="D122" s="18" t="s">
        <v>136</v>
      </c>
      <c r="E122" s="18" t="s">
        <v>250</v>
      </c>
      <c r="F122" s="5" t="s">
        <v>106</v>
      </c>
      <c r="G122" s="35" t="s">
        <v>5</v>
      </c>
      <c r="H122" s="13">
        <v>88</v>
      </c>
      <c r="I122" s="13">
        <v>91</v>
      </c>
      <c r="J122" s="13">
        <f>+I122+H122</f>
        <v>179</v>
      </c>
      <c r="K122" s="13">
        <v>68</v>
      </c>
      <c r="L122" s="19">
        <v>30</v>
      </c>
      <c r="M122" s="13">
        <f>+L122+K122</f>
        <v>98</v>
      </c>
      <c r="N122" s="13">
        <v>66</v>
      </c>
      <c r="O122" s="19">
        <v>30</v>
      </c>
      <c r="P122" s="13">
        <f>+O122+N122</f>
        <v>96</v>
      </c>
      <c r="Q122" s="13">
        <v>90</v>
      </c>
      <c r="R122" s="13">
        <v>67</v>
      </c>
      <c r="S122" s="19">
        <v>30</v>
      </c>
      <c r="T122" s="13">
        <f>+S122+R122</f>
        <v>97</v>
      </c>
      <c r="U122" s="13">
        <f>+T122+Q122+P122+M122</f>
        <v>381</v>
      </c>
      <c r="V122" s="13">
        <f>+U122+J122</f>
        <v>560</v>
      </c>
      <c r="W122" s="14">
        <f>+V122/6</f>
        <v>93.333333333333329</v>
      </c>
      <c r="X122" s="12" t="s">
        <v>473</v>
      </c>
    </row>
    <row r="123" spans="1:24" ht="39.950000000000003" customHeight="1">
      <c r="A123" s="4">
        <v>114</v>
      </c>
      <c r="B123" s="29" t="s">
        <v>420</v>
      </c>
      <c r="C123" s="6">
        <v>14501</v>
      </c>
      <c r="D123" s="18" t="s">
        <v>68</v>
      </c>
      <c r="E123" s="18" t="s">
        <v>211</v>
      </c>
      <c r="F123" s="11" t="s">
        <v>9</v>
      </c>
      <c r="G123" s="36" t="s">
        <v>5</v>
      </c>
      <c r="H123" s="13">
        <v>84</v>
      </c>
      <c r="I123" s="13">
        <v>85</v>
      </c>
      <c r="J123" s="13">
        <f>+I123+H123</f>
        <v>169</v>
      </c>
      <c r="K123" s="13">
        <v>61</v>
      </c>
      <c r="L123" s="19">
        <v>30</v>
      </c>
      <c r="M123" s="13">
        <f>+L123+K123</f>
        <v>91</v>
      </c>
      <c r="N123" s="13">
        <v>64</v>
      </c>
      <c r="O123" s="19">
        <v>30</v>
      </c>
      <c r="P123" s="13">
        <f>+O123+N123</f>
        <v>94</v>
      </c>
      <c r="Q123" s="13">
        <v>87</v>
      </c>
      <c r="R123" s="13">
        <v>65</v>
      </c>
      <c r="S123" s="19">
        <v>30</v>
      </c>
      <c r="T123" s="13">
        <f>+S123+R123</f>
        <v>95</v>
      </c>
      <c r="U123" s="13">
        <f>+T123+Q123+P123+M123</f>
        <v>367</v>
      </c>
      <c r="V123" s="13">
        <f>+U123+J123</f>
        <v>536</v>
      </c>
      <c r="W123" s="14">
        <f>+V123/6</f>
        <v>89.333333333333329</v>
      </c>
      <c r="X123" s="12" t="s">
        <v>473</v>
      </c>
    </row>
    <row r="124" spans="1:24" ht="39.950000000000003" customHeight="1">
      <c r="A124" s="4">
        <v>115</v>
      </c>
      <c r="B124" s="29" t="s">
        <v>421</v>
      </c>
      <c r="C124" s="11">
        <v>14064</v>
      </c>
      <c r="D124" s="18" t="s">
        <v>151</v>
      </c>
      <c r="E124" s="18" t="s">
        <v>38</v>
      </c>
      <c r="F124" s="5" t="s">
        <v>106</v>
      </c>
      <c r="G124" s="40" t="s">
        <v>5</v>
      </c>
      <c r="H124" s="13">
        <v>85</v>
      </c>
      <c r="I124" s="13">
        <v>90</v>
      </c>
      <c r="J124" s="13">
        <f>+I124+H124</f>
        <v>175</v>
      </c>
      <c r="K124" s="13">
        <v>64</v>
      </c>
      <c r="L124" s="19">
        <v>30</v>
      </c>
      <c r="M124" s="13">
        <f>+L124+K124</f>
        <v>94</v>
      </c>
      <c r="N124" s="13">
        <v>66</v>
      </c>
      <c r="O124" s="19">
        <v>30</v>
      </c>
      <c r="P124" s="13">
        <f>+O124+N124</f>
        <v>96</v>
      </c>
      <c r="Q124" s="13">
        <v>90</v>
      </c>
      <c r="R124" s="13">
        <v>65</v>
      </c>
      <c r="S124" s="19">
        <v>30</v>
      </c>
      <c r="T124" s="13">
        <f>+S124+R124</f>
        <v>95</v>
      </c>
      <c r="U124" s="13">
        <f>+T124+Q124+P124+M124</f>
        <v>375</v>
      </c>
      <c r="V124" s="13">
        <f>+U124+J124</f>
        <v>550</v>
      </c>
      <c r="W124" s="14">
        <f>+V124/6</f>
        <v>91.666666666666671</v>
      </c>
      <c r="X124" s="12" t="s">
        <v>473</v>
      </c>
    </row>
    <row r="125" spans="1:24" ht="39.950000000000003" customHeight="1">
      <c r="A125" s="4">
        <v>116</v>
      </c>
      <c r="B125" s="29" t="s">
        <v>422</v>
      </c>
      <c r="C125" s="4">
        <v>13653</v>
      </c>
      <c r="D125" s="18" t="s">
        <v>44</v>
      </c>
      <c r="E125" s="18" t="s">
        <v>45</v>
      </c>
      <c r="F125" s="11" t="s">
        <v>9</v>
      </c>
      <c r="G125" s="35" t="s">
        <v>5</v>
      </c>
      <c r="H125" s="13">
        <v>89</v>
      </c>
      <c r="I125" s="13">
        <v>87</v>
      </c>
      <c r="J125" s="13">
        <f>+I125+H125</f>
        <v>176</v>
      </c>
      <c r="K125" s="13">
        <v>64</v>
      </c>
      <c r="L125" s="19">
        <v>30</v>
      </c>
      <c r="M125" s="13">
        <f>+L125+K125</f>
        <v>94</v>
      </c>
      <c r="N125" s="13">
        <v>65</v>
      </c>
      <c r="O125" s="19">
        <v>30</v>
      </c>
      <c r="P125" s="13">
        <f>+O125+N125</f>
        <v>95</v>
      </c>
      <c r="Q125" s="13">
        <v>87</v>
      </c>
      <c r="R125" s="13">
        <v>63</v>
      </c>
      <c r="S125" s="19">
        <v>30</v>
      </c>
      <c r="T125" s="13">
        <f>+S125+R125</f>
        <v>93</v>
      </c>
      <c r="U125" s="13">
        <f>+T125+Q125+P125+M125</f>
        <v>369</v>
      </c>
      <c r="V125" s="13">
        <f>+U125+J125</f>
        <v>545</v>
      </c>
      <c r="W125" s="14">
        <f>+V125/6</f>
        <v>90.833333333333329</v>
      </c>
      <c r="X125" s="12" t="s">
        <v>473</v>
      </c>
    </row>
    <row r="126" spans="1:24" ht="39.950000000000003" customHeight="1">
      <c r="A126" s="4">
        <v>117</v>
      </c>
      <c r="B126" s="29" t="s">
        <v>423</v>
      </c>
      <c r="C126" s="4">
        <v>14711</v>
      </c>
      <c r="D126" s="18" t="s">
        <v>306</v>
      </c>
      <c r="E126" s="18" t="s">
        <v>105</v>
      </c>
      <c r="F126" s="11" t="s">
        <v>9</v>
      </c>
      <c r="G126" s="35" t="s">
        <v>5</v>
      </c>
      <c r="H126" s="13">
        <v>88</v>
      </c>
      <c r="I126" s="13">
        <v>85</v>
      </c>
      <c r="J126" s="13">
        <f>+I126+H126</f>
        <v>173</v>
      </c>
      <c r="K126" s="13">
        <v>62</v>
      </c>
      <c r="L126" s="19">
        <v>30</v>
      </c>
      <c r="M126" s="13">
        <f>+L126+K126</f>
        <v>92</v>
      </c>
      <c r="N126" s="13">
        <v>64</v>
      </c>
      <c r="O126" s="19">
        <v>30</v>
      </c>
      <c r="P126" s="13">
        <f>+O126+N126</f>
        <v>94</v>
      </c>
      <c r="Q126" s="13">
        <v>89</v>
      </c>
      <c r="R126" s="13">
        <v>66</v>
      </c>
      <c r="S126" s="19">
        <v>30</v>
      </c>
      <c r="T126" s="13">
        <f>+S126+R126</f>
        <v>96</v>
      </c>
      <c r="U126" s="13">
        <f>+T126+Q126+P126+M126</f>
        <v>371</v>
      </c>
      <c r="V126" s="13">
        <f>+U126+J126</f>
        <v>544</v>
      </c>
      <c r="W126" s="14">
        <f>+V126/6</f>
        <v>90.666666666666671</v>
      </c>
      <c r="X126" s="12" t="s">
        <v>473</v>
      </c>
    </row>
    <row r="127" spans="1:24" ht="39.950000000000003" customHeight="1">
      <c r="A127" s="4">
        <v>118</v>
      </c>
      <c r="B127" s="29" t="s">
        <v>424</v>
      </c>
      <c r="C127" s="11">
        <v>14081</v>
      </c>
      <c r="D127" s="18" t="s">
        <v>269</v>
      </c>
      <c r="E127" s="18" t="s">
        <v>270</v>
      </c>
      <c r="F127" s="5" t="s">
        <v>106</v>
      </c>
      <c r="G127" s="39" t="s">
        <v>5</v>
      </c>
      <c r="H127" s="13">
        <v>95</v>
      </c>
      <c r="I127" s="13">
        <v>93</v>
      </c>
      <c r="J127" s="13">
        <f>+I127+H127</f>
        <v>188</v>
      </c>
      <c r="K127" s="13">
        <v>67</v>
      </c>
      <c r="L127" s="19">
        <v>30</v>
      </c>
      <c r="M127" s="13">
        <f>+L127+K127</f>
        <v>97</v>
      </c>
      <c r="N127" s="13">
        <v>66</v>
      </c>
      <c r="O127" s="19">
        <v>30</v>
      </c>
      <c r="P127" s="13">
        <f>+O127+N127</f>
        <v>96</v>
      </c>
      <c r="Q127" s="13">
        <v>96</v>
      </c>
      <c r="R127" s="13">
        <v>64</v>
      </c>
      <c r="S127" s="19">
        <v>30</v>
      </c>
      <c r="T127" s="13">
        <f>+S127+R127</f>
        <v>94</v>
      </c>
      <c r="U127" s="13">
        <f>+T127+Q127+P127+M127</f>
        <v>383</v>
      </c>
      <c r="V127" s="13">
        <f>+U127+J127</f>
        <v>571</v>
      </c>
      <c r="W127" s="14">
        <f>+V127/6</f>
        <v>95.166666666666671</v>
      </c>
      <c r="X127" s="12" t="s">
        <v>473</v>
      </c>
    </row>
    <row r="128" spans="1:24" ht="39.950000000000003" customHeight="1">
      <c r="A128" s="4">
        <v>119</v>
      </c>
      <c r="B128" s="29" t="s">
        <v>425</v>
      </c>
      <c r="C128" s="10">
        <v>14319</v>
      </c>
      <c r="D128" s="18" t="s">
        <v>292</v>
      </c>
      <c r="E128" s="18" t="s">
        <v>293</v>
      </c>
      <c r="F128" s="10" t="s">
        <v>106</v>
      </c>
      <c r="G128" s="44" t="s">
        <v>6</v>
      </c>
      <c r="H128" s="13">
        <v>83</v>
      </c>
      <c r="I128" s="13">
        <v>94</v>
      </c>
      <c r="J128" s="13">
        <f>+I128+H128</f>
        <v>177</v>
      </c>
      <c r="K128" s="13">
        <v>64</v>
      </c>
      <c r="L128" s="19">
        <v>30</v>
      </c>
      <c r="M128" s="13">
        <f>+L128+K128</f>
        <v>94</v>
      </c>
      <c r="N128" s="13">
        <v>63</v>
      </c>
      <c r="O128" s="19">
        <v>30</v>
      </c>
      <c r="P128" s="13">
        <f>+O128+N128</f>
        <v>93</v>
      </c>
      <c r="Q128" s="13">
        <v>91</v>
      </c>
      <c r="R128" s="13">
        <v>63</v>
      </c>
      <c r="S128" s="19">
        <v>30</v>
      </c>
      <c r="T128" s="13">
        <f>+S128+R128</f>
        <v>93</v>
      </c>
      <c r="U128" s="13">
        <f>+T128+Q128+P128+M128</f>
        <v>371</v>
      </c>
      <c r="V128" s="13">
        <f>+U128+J128</f>
        <v>548</v>
      </c>
      <c r="W128" s="14">
        <f>+V128/6</f>
        <v>91.333333333333329</v>
      </c>
      <c r="X128" s="12" t="s">
        <v>473</v>
      </c>
    </row>
    <row r="129" spans="1:24" ht="39.950000000000003" customHeight="1">
      <c r="A129" s="4">
        <v>120</v>
      </c>
      <c r="B129" s="29" t="s">
        <v>426</v>
      </c>
      <c r="C129" s="10">
        <v>14540</v>
      </c>
      <c r="D129" s="18" t="s">
        <v>283</v>
      </c>
      <c r="E129" s="18" t="s">
        <v>284</v>
      </c>
      <c r="F129" s="5" t="s">
        <v>106</v>
      </c>
      <c r="G129" s="41" t="s">
        <v>7</v>
      </c>
      <c r="H129" s="13">
        <v>89</v>
      </c>
      <c r="I129" s="13">
        <v>88</v>
      </c>
      <c r="J129" s="13">
        <f>+I129+H129</f>
        <v>177</v>
      </c>
      <c r="K129" s="13">
        <v>60</v>
      </c>
      <c r="L129" s="19">
        <v>30</v>
      </c>
      <c r="M129" s="13">
        <f>+L129+K129</f>
        <v>90</v>
      </c>
      <c r="N129" s="13">
        <v>61</v>
      </c>
      <c r="O129" s="19">
        <v>30</v>
      </c>
      <c r="P129" s="13">
        <f>+O129+N129</f>
        <v>91</v>
      </c>
      <c r="Q129" s="13">
        <v>82</v>
      </c>
      <c r="R129" s="13">
        <v>66</v>
      </c>
      <c r="S129" s="19">
        <v>30</v>
      </c>
      <c r="T129" s="13">
        <f>+S129+R129</f>
        <v>96</v>
      </c>
      <c r="U129" s="13">
        <f>+T129+Q129+P129+M129</f>
        <v>359</v>
      </c>
      <c r="V129" s="13">
        <f>+U129+J129</f>
        <v>536</v>
      </c>
      <c r="W129" s="14">
        <f>+V129/6</f>
        <v>89.333333333333329</v>
      </c>
      <c r="X129" s="12" t="s">
        <v>473</v>
      </c>
    </row>
    <row r="130" spans="1:24" ht="39.950000000000003" customHeight="1">
      <c r="A130" s="4">
        <v>121</v>
      </c>
      <c r="B130" s="28" t="s">
        <v>427</v>
      </c>
      <c r="C130" s="6">
        <v>14555</v>
      </c>
      <c r="D130" s="18" t="s">
        <v>87</v>
      </c>
      <c r="E130" s="18" t="s">
        <v>88</v>
      </c>
      <c r="F130" s="11" t="s">
        <v>9</v>
      </c>
      <c r="G130" s="36" t="s">
        <v>7</v>
      </c>
      <c r="H130" s="13">
        <v>89</v>
      </c>
      <c r="I130" s="13">
        <v>85</v>
      </c>
      <c r="J130" s="13">
        <f>+I130+H130</f>
        <v>174</v>
      </c>
      <c r="K130" s="13">
        <v>61</v>
      </c>
      <c r="L130" s="19">
        <v>30</v>
      </c>
      <c r="M130" s="13">
        <f>+L130+K130</f>
        <v>91</v>
      </c>
      <c r="N130" s="13">
        <v>63</v>
      </c>
      <c r="O130" s="19">
        <v>30</v>
      </c>
      <c r="P130" s="13">
        <f>+O130+N130</f>
        <v>93</v>
      </c>
      <c r="Q130" s="13">
        <v>88</v>
      </c>
      <c r="R130" s="13">
        <v>65</v>
      </c>
      <c r="S130" s="19">
        <v>30</v>
      </c>
      <c r="T130" s="13">
        <f>+S130+R130</f>
        <v>95</v>
      </c>
      <c r="U130" s="13">
        <f>+T130+Q130+P130+M130</f>
        <v>367</v>
      </c>
      <c r="V130" s="13">
        <f>+U130+J130</f>
        <v>541</v>
      </c>
      <c r="W130" s="14">
        <f>+V130/6</f>
        <v>90.166666666666671</v>
      </c>
      <c r="X130" s="12" t="s">
        <v>473</v>
      </c>
    </row>
    <row r="131" spans="1:24" ht="39.950000000000003" customHeight="1">
      <c r="A131" s="4">
        <v>122</v>
      </c>
      <c r="B131" s="29" t="s">
        <v>430</v>
      </c>
      <c r="C131" s="6">
        <v>14497</v>
      </c>
      <c r="D131" s="18" t="s">
        <v>212</v>
      </c>
      <c r="E131" s="18" t="s">
        <v>19</v>
      </c>
      <c r="F131" s="11" t="s">
        <v>9</v>
      </c>
      <c r="G131" s="36" t="s">
        <v>5</v>
      </c>
      <c r="H131" s="13">
        <v>93</v>
      </c>
      <c r="I131" s="13">
        <v>93</v>
      </c>
      <c r="J131" s="13">
        <f>+I131+H131</f>
        <v>186</v>
      </c>
      <c r="K131" s="13">
        <v>66</v>
      </c>
      <c r="L131" s="19">
        <v>30</v>
      </c>
      <c r="M131" s="13">
        <f>+L131+K131</f>
        <v>96</v>
      </c>
      <c r="N131" s="13">
        <v>66</v>
      </c>
      <c r="O131" s="19">
        <v>30</v>
      </c>
      <c r="P131" s="13">
        <f>+O131+N131</f>
        <v>96</v>
      </c>
      <c r="Q131" s="13">
        <v>96</v>
      </c>
      <c r="R131" s="13">
        <v>65</v>
      </c>
      <c r="S131" s="19">
        <v>30</v>
      </c>
      <c r="T131" s="13">
        <f>+S131+R131</f>
        <v>95</v>
      </c>
      <c r="U131" s="13">
        <f>+T131+Q131+P131+M131</f>
        <v>383</v>
      </c>
      <c r="V131" s="13">
        <f>+U131+J131</f>
        <v>569</v>
      </c>
      <c r="W131" s="14">
        <f>+V131/6</f>
        <v>94.833333333333329</v>
      </c>
      <c r="X131" s="12" t="s">
        <v>473</v>
      </c>
    </row>
    <row r="132" spans="1:24" ht="39.950000000000003" customHeight="1">
      <c r="A132" s="4">
        <v>123</v>
      </c>
      <c r="B132" s="28" t="s">
        <v>429</v>
      </c>
      <c r="C132" s="10">
        <v>13090</v>
      </c>
      <c r="D132" s="18" t="s">
        <v>220</v>
      </c>
      <c r="E132" s="18" t="s">
        <v>221</v>
      </c>
      <c r="F132" s="10" t="s">
        <v>9</v>
      </c>
      <c r="G132" s="37" t="s">
        <v>5</v>
      </c>
      <c r="H132" s="13">
        <v>88</v>
      </c>
      <c r="I132" s="13">
        <v>80</v>
      </c>
      <c r="J132" s="13">
        <f>+I132+H132</f>
        <v>168</v>
      </c>
      <c r="K132" s="13">
        <v>61</v>
      </c>
      <c r="L132" s="19">
        <v>30</v>
      </c>
      <c r="M132" s="13">
        <f>+L132+K132</f>
        <v>91</v>
      </c>
      <c r="N132" s="13">
        <v>64</v>
      </c>
      <c r="O132" s="19">
        <v>30</v>
      </c>
      <c r="P132" s="13">
        <f>+O132+N132</f>
        <v>94</v>
      </c>
      <c r="Q132" s="13">
        <v>88</v>
      </c>
      <c r="R132" s="13">
        <v>63</v>
      </c>
      <c r="S132" s="19">
        <v>30</v>
      </c>
      <c r="T132" s="13">
        <f>+S132+R132</f>
        <v>93</v>
      </c>
      <c r="U132" s="13">
        <f>+T132+Q132+P132+M132</f>
        <v>366</v>
      </c>
      <c r="V132" s="13">
        <f>+U132+J132</f>
        <v>534</v>
      </c>
      <c r="W132" s="14">
        <f>+V132/6</f>
        <v>89</v>
      </c>
      <c r="X132" s="12" t="s">
        <v>473</v>
      </c>
    </row>
    <row r="133" spans="1:24" ht="39.950000000000003" customHeight="1">
      <c r="A133" s="4">
        <v>124</v>
      </c>
      <c r="B133" s="29" t="s">
        <v>431</v>
      </c>
      <c r="C133" s="11">
        <v>14197</v>
      </c>
      <c r="D133" s="18" t="s">
        <v>80</v>
      </c>
      <c r="E133" s="18" t="s">
        <v>52</v>
      </c>
      <c r="F133" s="5" t="s">
        <v>106</v>
      </c>
      <c r="G133" s="40" t="s">
        <v>5</v>
      </c>
      <c r="H133" s="13">
        <v>86</v>
      </c>
      <c r="I133" s="13">
        <v>84</v>
      </c>
      <c r="J133" s="13">
        <f>+I133+H133</f>
        <v>170</v>
      </c>
      <c r="K133" s="13">
        <v>62</v>
      </c>
      <c r="L133" s="19">
        <v>30</v>
      </c>
      <c r="M133" s="13">
        <f>+L133+K133</f>
        <v>92</v>
      </c>
      <c r="N133" s="13">
        <v>62</v>
      </c>
      <c r="O133" s="19">
        <v>30</v>
      </c>
      <c r="P133" s="13">
        <f>+O133+N133</f>
        <v>92</v>
      </c>
      <c r="Q133" s="13">
        <v>88</v>
      </c>
      <c r="R133" s="13">
        <v>63</v>
      </c>
      <c r="S133" s="19">
        <v>30</v>
      </c>
      <c r="T133" s="13">
        <f>+S133+R133</f>
        <v>93</v>
      </c>
      <c r="U133" s="13">
        <f>+T133+Q133+P133+M133</f>
        <v>365</v>
      </c>
      <c r="V133" s="13">
        <f>+U133+J133</f>
        <v>535</v>
      </c>
      <c r="W133" s="14">
        <f>+V133/6</f>
        <v>89.166666666666671</v>
      </c>
      <c r="X133" s="12" t="s">
        <v>473</v>
      </c>
    </row>
    <row r="134" spans="1:24" ht="39.950000000000003" customHeight="1">
      <c r="A134" s="4">
        <v>125</v>
      </c>
      <c r="B134" s="29" t="s">
        <v>428</v>
      </c>
      <c r="C134" s="4">
        <v>13488</v>
      </c>
      <c r="D134" s="18" t="s">
        <v>299</v>
      </c>
      <c r="E134" s="18" t="s">
        <v>300</v>
      </c>
      <c r="F134" s="11" t="s">
        <v>9</v>
      </c>
      <c r="G134" s="35" t="s">
        <v>7</v>
      </c>
      <c r="H134" s="13">
        <v>88</v>
      </c>
      <c r="I134" s="13">
        <v>87</v>
      </c>
      <c r="J134" s="13">
        <f>+I134+H134</f>
        <v>175</v>
      </c>
      <c r="K134" s="13">
        <v>61</v>
      </c>
      <c r="L134" s="19">
        <v>30</v>
      </c>
      <c r="M134" s="13">
        <f>+L134+K134</f>
        <v>91</v>
      </c>
      <c r="N134" s="13">
        <v>61</v>
      </c>
      <c r="O134" s="19">
        <v>30</v>
      </c>
      <c r="P134" s="13">
        <f>+O134+N134</f>
        <v>91</v>
      </c>
      <c r="Q134" s="13">
        <v>83</v>
      </c>
      <c r="R134" s="13">
        <v>65</v>
      </c>
      <c r="S134" s="19">
        <v>30</v>
      </c>
      <c r="T134" s="13">
        <f>+S134+R134</f>
        <v>95</v>
      </c>
      <c r="U134" s="13">
        <f>+T134+Q134+P134+M134</f>
        <v>360</v>
      </c>
      <c r="V134" s="13">
        <f>+U134+J134</f>
        <v>535</v>
      </c>
      <c r="W134" s="14">
        <f>+V134/6</f>
        <v>89.166666666666671</v>
      </c>
      <c r="X134" s="12" t="s">
        <v>473</v>
      </c>
    </row>
    <row r="135" spans="1:24" ht="39.950000000000003" customHeight="1">
      <c r="A135" s="4">
        <v>126</v>
      </c>
      <c r="B135" s="29" t="s">
        <v>432</v>
      </c>
      <c r="C135" s="4">
        <v>13812</v>
      </c>
      <c r="D135" s="18" t="s">
        <v>49</v>
      </c>
      <c r="E135" s="18" t="s">
        <v>182</v>
      </c>
      <c r="F135" s="11" t="s">
        <v>9</v>
      </c>
      <c r="G135" s="35" t="s">
        <v>6</v>
      </c>
      <c r="H135" s="13">
        <v>93</v>
      </c>
      <c r="I135" s="13">
        <v>94</v>
      </c>
      <c r="J135" s="13">
        <f>+I135+H135</f>
        <v>187</v>
      </c>
      <c r="K135" s="13">
        <v>61</v>
      </c>
      <c r="L135" s="19">
        <v>30</v>
      </c>
      <c r="M135" s="13">
        <f>+L135+K135</f>
        <v>91</v>
      </c>
      <c r="N135" s="13">
        <v>64</v>
      </c>
      <c r="O135" s="19">
        <v>30</v>
      </c>
      <c r="P135" s="13">
        <f>+O135+N135</f>
        <v>94</v>
      </c>
      <c r="Q135" s="13">
        <v>92</v>
      </c>
      <c r="R135" s="13">
        <v>62</v>
      </c>
      <c r="S135" s="19">
        <v>30</v>
      </c>
      <c r="T135" s="13">
        <f>+S135+R135</f>
        <v>92</v>
      </c>
      <c r="U135" s="13">
        <f>+T135+Q135+P135+M135</f>
        <v>369</v>
      </c>
      <c r="V135" s="13">
        <f>+U135+J135</f>
        <v>556</v>
      </c>
      <c r="W135" s="14">
        <f>+V135/6</f>
        <v>92.666666666666671</v>
      </c>
      <c r="X135" s="12" t="s">
        <v>473</v>
      </c>
    </row>
    <row r="136" spans="1:24" ht="39.950000000000003" customHeight="1">
      <c r="A136" s="4">
        <v>127</v>
      </c>
      <c r="B136" s="29" t="s">
        <v>433</v>
      </c>
      <c r="C136" s="4">
        <v>13225</v>
      </c>
      <c r="D136" s="18" t="s">
        <v>235</v>
      </c>
      <c r="E136" s="18" t="s">
        <v>110</v>
      </c>
      <c r="F136" s="5" t="s">
        <v>106</v>
      </c>
      <c r="G136" s="35" t="s">
        <v>5</v>
      </c>
      <c r="H136" s="13">
        <v>89</v>
      </c>
      <c r="I136" s="13">
        <v>88</v>
      </c>
      <c r="J136" s="13">
        <f>+I136+H136</f>
        <v>177</v>
      </c>
      <c r="K136" s="13">
        <v>63</v>
      </c>
      <c r="L136" s="19">
        <v>30</v>
      </c>
      <c r="M136" s="13">
        <f>+L136+K136</f>
        <v>93</v>
      </c>
      <c r="N136" s="13">
        <v>61</v>
      </c>
      <c r="O136" s="19">
        <v>30</v>
      </c>
      <c r="P136" s="13">
        <f>+O136+N136</f>
        <v>91</v>
      </c>
      <c r="Q136" s="13">
        <v>86</v>
      </c>
      <c r="R136" s="13">
        <v>64</v>
      </c>
      <c r="S136" s="19">
        <v>30</v>
      </c>
      <c r="T136" s="13">
        <f>+S136+R136</f>
        <v>94</v>
      </c>
      <c r="U136" s="13">
        <f>+T136+Q136+P136+M136</f>
        <v>364</v>
      </c>
      <c r="V136" s="13">
        <f>+U136+J136</f>
        <v>541</v>
      </c>
      <c r="W136" s="14">
        <f>+V136/6</f>
        <v>90.166666666666671</v>
      </c>
      <c r="X136" s="12" t="s">
        <v>473</v>
      </c>
    </row>
    <row r="137" spans="1:24" ht="39.950000000000003" customHeight="1">
      <c r="A137" s="4">
        <v>128</v>
      </c>
      <c r="B137" s="28" t="s">
        <v>434</v>
      </c>
      <c r="C137" s="4">
        <v>13154</v>
      </c>
      <c r="D137" s="18" t="s">
        <v>234</v>
      </c>
      <c r="E137" s="18" t="s">
        <v>233</v>
      </c>
      <c r="F137" s="5" t="s">
        <v>106</v>
      </c>
      <c r="G137" s="35" t="s">
        <v>5</v>
      </c>
      <c r="H137" s="13">
        <v>88</v>
      </c>
      <c r="I137" s="13">
        <v>86</v>
      </c>
      <c r="J137" s="13">
        <f>+I137+H137</f>
        <v>174</v>
      </c>
      <c r="K137" s="13">
        <v>61</v>
      </c>
      <c r="L137" s="19">
        <v>30</v>
      </c>
      <c r="M137" s="13">
        <f>+L137+K137</f>
        <v>91</v>
      </c>
      <c r="N137" s="13">
        <v>62</v>
      </c>
      <c r="O137" s="19">
        <v>30</v>
      </c>
      <c r="P137" s="13">
        <f>+O137+N137</f>
        <v>92</v>
      </c>
      <c r="Q137" s="13">
        <v>94</v>
      </c>
      <c r="R137" s="13">
        <v>65</v>
      </c>
      <c r="S137" s="19">
        <v>30</v>
      </c>
      <c r="T137" s="13">
        <f>+S137+R137</f>
        <v>95</v>
      </c>
      <c r="U137" s="13">
        <f>+T137+Q137+P137+M137</f>
        <v>372</v>
      </c>
      <c r="V137" s="13">
        <f>+U137+J137</f>
        <v>546</v>
      </c>
      <c r="W137" s="14">
        <f>+V137/6</f>
        <v>91</v>
      </c>
      <c r="X137" s="12" t="s">
        <v>473</v>
      </c>
    </row>
    <row r="138" spans="1:24" ht="39.950000000000003" customHeight="1">
      <c r="A138" s="4">
        <v>129</v>
      </c>
      <c r="B138" s="29" t="s">
        <v>435</v>
      </c>
      <c r="C138" s="4">
        <v>13690</v>
      </c>
      <c r="D138" s="18" t="s">
        <v>246</v>
      </c>
      <c r="E138" s="18" t="s">
        <v>246</v>
      </c>
      <c r="F138" s="5" t="s">
        <v>106</v>
      </c>
      <c r="G138" s="35" t="s">
        <v>5</v>
      </c>
      <c r="H138" s="13">
        <v>90</v>
      </c>
      <c r="I138" s="13">
        <v>77</v>
      </c>
      <c r="J138" s="13">
        <f>+I138+H138</f>
        <v>167</v>
      </c>
      <c r="K138" s="13">
        <v>64</v>
      </c>
      <c r="L138" s="19">
        <v>30</v>
      </c>
      <c r="M138" s="13">
        <f>+L138+K138</f>
        <v>94</v>
      </c>
      <c r="N138" s="13">
        <v>62</v>
      </c>
      <c r="O138" s="19">
        <v>30</v>
      </c>
      <c r="P138" s="13">
        <f>+O138+N138</f>
        <v>92</v>
      </c>
      <c r="Q138" s="13">
        <v>87</v>
      </c>
      <c r="R138" s="13">
        <v>64</v>
      </c>
      <c r="S138" s="19">
        <v>30</v>
      </c>
      <c r="T138" s="13">
        <f>+S138+R138</f>
        <v>94</v>
      </c>
      <c r="U138" s="13">
        <f>+T138+Q138+P138+M138</f>
        <v>367</v>
      </c>
      <c r="V138" s="13">
        <f>+U138+J138</f>
        <v>534</v>
      </c>
      <c r="W138" s="14">
        <f>+V138/6</f>
        <v>89</v>
      </c>
      <c r="X138" s="12" t="s">
        <v>473</v>
      </c>
    </row>
    <row r="139" spans="1:24" ht="39.950000000000003" customHeight="1">
      <c r="A139" s="4">
        <v>130</v>
      </c>
      <c r="B139" s="29" t="s">
        <v>436</v>
      </c>
      <c r="C139" s="10">
        <v>14678</v>
      </c>
      <c r="D139" s="18" t="s">
        <v>171</v>
      </c>
      <c r="E139" s="18" t="s">
        <v>166</v>
      </c>
      <c r="F139" s="10" t="s">
        <v>106</v>
      </c>
      <c r="G139" s="44" t="s">
        <v>5</v>
      </c>
      <c r="H139" s="13">
        <v>88</v>
      </c>
      <c r="I139" s="13">
        <v>87</v>
      </c>
      <c r="J139" s="13">
        <f>+I139+H139</f>
        <v>175</v>
      </c>
      <c r="K139" s="13">
        <v>64</v>
      </c>
      <c r="L139" s="19">
        <v>30</v>
      </c>
      <c r="M139" s="13">
        <f>+L139+K139</f>
        <v>94</v>
      </c>
      <c r="N139" s="13">
        <v>62</v>
      </c>
      <c r="O139" s="19">
        <v>30</v>
      </c>
      <c r="P139" s="13">
        <f>+O139+N139</f>
        <v>92</v>
      </c>
      <c r="Q139" s="13">
        <v>84</v>
      </c>
      <c r="R139" s="13">
        <v>62</v>
      </c>
      <c r="S139" s="19">
        <v>30</v>
      </c>
      <c r="T139" s="13">
        <f>+S139+R139</f>
        <v>92</v>
      </c>
      <c r="U139" s="13">
        <f>+T139+Q139+P139+M139</f>
        <v>362</v>
      </c>
      <c r="V139" s="13">
        <f>+U139+J139</f>
        <v>537</v>
      </c>
      <c r="W139" s="14">
        <f>+V139/6</f>
        <v>89.5</v>
      </c>
      <c r="X139" s="12" t="s">
        <v>473</v>
      </c>
    </row>
    <row r="140" spans="1:24" ht="39.950000000000003" customHeight="1">
      <c r="A140" s="4">
        <v>131</v>
      </c>
      <c r="B140" s="29" t="s">
        <v>438</v>
      </c>
      <c r="C140" s="10">
        <v>14264</v>
      </c>
      <c r="D140" s="18" t="s">
        <v>274</v>
      </c>
      <c r="E140" s="18" t="s">
        <v>53</v>
      </c>
      <c r="F140" s="10" t="s">
        <v>106</v>
      </c>
      <c r="G140" s="44" t="s">
        <v>6</v>
      </c>
      <c r="H140" s="13">
        <v>83</v>
      </c>
      <c r="I140" s="13">
        <v>87</v>
      </c>
      <c r="J140" s="13">
        <f>+I140+H140</f>
        <v>170</v>
      </c>
      <c r="K140" s="13">
        <v>62</v>
      </c>
      <c r="L140" s="19">
        <v>30</v>
      </c>
      <c r="M140" s="13">
        <f>+L140+K140</f>
        <v>92</v>
      </c>
      <c r="N140" s="13">
        <v>64</v>
      </c>
      <c r="O140" s="19">
        <v>30</v>
      </c>
      <c r="P140" s="13">
        <f>+O140+N140</f>
        <v>94</v>
      </c>
      <c r="Q140" s="13">
        <v>90</v>
      </c>
      <c r="R140" s="13">
        <v>64</v>
      </c>
      <c r="S140" s="19">
        <v>30</v>
      </c>
      <c r="T140" s="13">
        <f>+S140+R140</f>
        <v>94</v>
      </c>
      <c r="U140" s="13">
        <f>+T140+Q140+P140+M140</f>
        <v>370</v>
      </c>
      <c r="V140" s="13">
        <f>+U140+J140</f>
        <v>540</v>
      </c>
      <c r="W140" s="14">
        <f>+V140/6</f>
        <v>90</v>
      </c>
      <c r="X140" s="12" t="s">
        <v>473</v>
      </c>
    </row>
    <row r="141" spans="1:24" ht="39.950000000000003" customHeight="1">
      <c r="A141" s="4">
        <v>132</v>
      </c>
      <c r="B141" s="29" t="s">
        <v>437</v>
      </c>
      <c r="C141" s="11">
        <v>13880</v>
      </c>
      <c r="D141" s="18" t="s">
        <v>255</v>
      </c>
      <c r="E141" s="18" t="s">
        <v>256</v>
      </c>
      <c r="F141" s="5" t="s">
        <v>106</v>
      </c>
      <c r="G141" s="40" t="s">
        <v>5</v>
      </c>
      <c r="H141" s="13">
        <v>82</v>
      </c>
      <c r="I141" s="13">
        <v>88</v>
      </c>
      <c r="J141" s="13">
        <f>+I141+H141</f>
        <v>170</v>
      </c>
      <c r="K141" s="13">
        <v>60</v>
      </c>
      <c r="L141" s="19">
        <v>30</v>
      </c>
      <c r="M141" s="13">
        <f>+L141+K141</f>
        <v>90</v>
      </c>
      <c r="N141" s="13">
        <v>62</v>
      </c>
      <c r="O141" s="19">
        <v>30</v>
      </c>
      <c r="P141" s="13">
        <f>+O141+N141</f>
        <v>92</v>
      </c>
      <c r="Q141" s="13">
        <v>90</v>
      </c>
      <c r="R141" s="13">
        <v>65</v>
      </c>
      <c r="S141" s="19">
        <v>30</v>
      </c>
      <c r="T141" s="13">
        <f>+S141+R141</f>
        <v>95</v>
      </c>
      <c r="U141" s="13">
        <f>+T141+Q141+P141+M141</f>
        <v>367</v>
      </c>
      <c r="V141" s="13">
        <f>+U141+J141</f>
        <v>537</v>
      </c>
      <c r="W141" s="14">
        <f>+V141/6</f>
        <v>89.5</v>
      </c>
      <c r="X141" s="12" t="s">
        <v>473</v>
      </c>
    </row>
    <row r="142" spans="1:24" ht="39.950000000000003" customHeight="1">
      <c r="A142" s="4">
        <v>133</v>
      </c>
      <c r="B142" s="29" t="s">
        <v>439</v>
      </c>
      <c r="C142" s="11">
        <v>13491</v>
      </c>
      <c r="D142" s="18" t="s">
        <v>238</v>
      </c>
      <c r="E142" s="18" t="s">
        <v>122</v>
      </c>
      <c r="F142" s="5" t="s">
        <v>106</v>
      </c>
      <c r="G142" s="27" t="s">
        <v>5</v>
      </c>
      <c r="H142" s="13">
        <v>76</v>
      </c>
      <c r="I142" s="13">
        <v>80</v>
      </c>
      <c r="J142" s="13">
        <f>+I142+H142</f>
        <v>156</v>
      </c>
      <c r="K142" s="13">
        <v>58</v>
      </c>
      <c r="L142" s="19">
        <v>30</v>
      </c>
      <c r="M142" s="13">
        <f>+L142+K142</f>
        <v>88</v>
      </c>
      <c r="N142" s="13">
        <v>59</v>
      </c>
      <c r="O142" s="19">
        <v>30</v>
      </c>
      <c r="P142" s="13">
        <f>+O142+N142</f>
        <v>89</v>
      </c>
      <c r="Q142" s="13">
        <v>86</v>
      </c>
      <c r="R142" s="13">
        <v>62</v>
      </c>
      <c r="S142" s="19">
        <v>30</v>
      </c>
      <c r="T142" s="13">
        <f>SUBTOTAL(9,R142:S142)</f>
        <v>92</v>
      </c>
      <c r="U142" s="13">
        <f>+T142+Q142+P142+M142</f>
        <v>355</v>
      </c>
      <c r="V142" s="13">
        <f>+U142+J142</f>
        <v>511</v>
      </c>
      <c r="W142" s="14">
        <f>+V142/6</f>
        <v>85.166666666666671</v>
      </c>
      <c r="X142" s="12" t="s">
        <v>473</v>
      </c>
    </row>
    <row r="143" spans="1:24" ht="39.950000000000003" customHeight="1">
      <c r="A143" s="4">
        <v>134</v>
      </c>
      <c r="B143" s="29" t="s">
        <v>440</v>
      </c>
      <c r="C143" s="4">
        <v>13324</v>
      </c>
      <c r="D143" s="18" t="s">
        <v>42</v>
      </c>
      <c r="E143" s="18" t="s">
        <v>43</v>
      </c>
      <c r="F143" s="11" t="s">
        <v>9</v>
      </c>
      <c r="G143" s="35" t="s">
        <v>7</v>
      </c>
      <c r="H143" s="13">
        <v>89</v>
      </c>
      <c r="I143" s="13">
        <v>86</v>
      </c>
      <c r="J143" s="13">
        <f>+I143+H143</f>
        <v>175</v>
      </c>
      <c r="K143" s="13">
        <v>62</v>
      </c>
      <c r="L143" s="19">
        <v>30</v>
      </c>
      <c r="M143" s="13">
        <f>+L143+K143</f>
        <v>92</v>
      </c>
      <c r="N143" s="13">
        <v>64</v>
      </c>
      <c r="O143" s="19">
        <v>30</v>
      </c>
      <c r="P143" s="13">
        <f>+O143+N143</f>
        <v>94</v>
      </c>
      <c r="Q143" s="13">
        <v>92</v>
      </c>
      <c r="R143" s="13">
        <v>63</v>
      </c>
      <c r="S143" s="19">
        <v>30</v>
      </c>
      <c r="T143" s="13">
        <f>+S143+R143</f>
        <v>93</v>
      </c>
      <c r="U143" s="13">
        <f>+T143+Q143+P143+M143</f>
        <v>371</v>
      </c>
      <c r="V143" s="13">
        <f>+U143+J143</f>
        <v>546</v>
      </c>
      <c r="W143" s="14">
        <f>+V143/6</f>
        <v>91</v>
      </c>
      <c r="X143" s="12" t="s">
        <v>473</v>
      </c>
    </row>
    <row r="144" spans="1:24" ht="39.950000000000003" customHeight="1">
      <c r="A144" s="4">
        <v>135</v>
      </c>
      <c r="B144" s="29" t="s">
        <v>441</v>
      </c>
      <c r="C144" s="6">
        <v>14193</v>
      </c>
      <c r="D144" s="18" t="s">
        <v>77</v>
      </c>
      <c r="E144" s="18" t="s">
        <v>78</v>
      </c>
      <c r="F144" s="11" t="s">
        <v>9</v>
      </c>
      <c r="G144" s="36" t="s">
        <v>5</v>
      </c>
      <c r="H144" s="13">
        <v>87</v>
      </c>
      <c r="I144" s="13">
        <v>90</v>
      </c>
      <c r="J144" s="13">
        <f>+I144+H144</f>
        <v>177</v>
      </c>
      <c r="K144" s="13">
        <v>67</v>
      </c>
      <c r="L144" s="19">
        <v>30</v>
      </c>
      <c r="M144" s="13">
        <f>+L144+K144</f>
        <v>97</v>
      </c>
      <c r="N144" s="13">
        <v>66</v>
      </c>
      <c r="O144" s="19">
        <v>30</v>
      </c>
      <c r="P144" s="13">
        <f>+O144+N144</f>
        <v>96</v>
      </c>
      <c r="Q144" s="13">
        <v>90</v>
      </c>
      <c r="R144" s="13">
        <v>64</v>
      </c>
      <c r="S144" s="19">
        <v>30</v>
      </c>
      <c r="T144" s="13">
        <f>+S144+R144</f>
        <v>94</v>
      </c>
      <c r="U144" s="13">
        <f>+T144+Q144+P144+M144</f>
        <v>377</v>
      </c>
      <c r="V144" s="13">
        <f>+U144+J144</f>
        <v>554</v>
      </c>
      <c r="W144" s="14">
        <f>+V144/6</f>
        <v>92.333333333333329</v>
      </c>
      <c r="X144" s="12" t="s">
        <v>473</v>
      </c>
    </row>
    <row r="145" spans="1:24" ht="39.950000000000003" customHeight="1">
      <c r="A145" s="4">
        <v>136</v>
      </c>
      <c r="B145" s="29" t="s">
        <v>442</v>
      </c>
      <c r="C145" s="11">
        <v>13352</v>
      </c>
      <c r="D145" s="18" t="s">
        <v>115</v>
      </c>
      <c r="E145" s="18" t="s">
        <v>236</v>
      </c>
      <c r="F145" s="5" t="s">
        <v>106</v>
      </c>
      <c r="G145" s="40" t="s">
        <v>7</v>
      </c>
      <c r="H145" s="13">
        <v>87</v>
      </c>
      <c r="I145" s="13">
        <v>86</v>
      </c>
      <c r="J145" s="13">
        <f>+I145+H145</f>
        <v>173</v>
      </c>
      <c r="K145" s="13">
        <v>65</v>
      </c>
      <c r="L145" s="19">
        <v>30</v>
      </c>
      <c r="M145" s="13">
        <f>+L145+K145</f>
        <v>95</v>
      </c>
      <c r="N145" s="13">
        <v>62</v>
      </c>
      <c r="O145" s="19">
        <v>30</v>
      </c>
      <c r="P145" s="13">
        <f>+O145+N145</f>
        <v>92</v>
      </c>
      <c r="Q145" s="13">
        <v>86</v>
      </c>
      <c r="R145" s="13">
        <v>64</v>
      </c>
      <c r="S145" s="19">
        <v>30</v>
      </c>
      <c r="T145" s="13">
        <f>+S145+R145</f>
        <v>94</v>
      </c>
      <c r="U145" s="13">
        <f>+T145+Q145+P145+M145</f>
        <v>367</v>
      </c>
      <c r="V145" s="13">
        <f>+U145+J145</f>
        <v>540</v>
      </c>
      <c r="W145" s="14">
        <f>+V145/6</f>
        <v>90</v>
      </c>
      <c r="X145" s="12" t="s">
        <v>473</v>
      </c>
    </row>
    <row r="146" spans="1:24" ht="39.950000000000003" customHeight="1">
      <c r="A146" s="4">
        <v>137</v>
      </c>
      <c r="B146" s="29" t="s">
        <v>443</v>
      </c>
      <c r="C146" s="11">
        <v>14192</v>
      </c>
      <c r="D146" s="18" t="s">
        <v>157</v>
      </c>
      <c r="E146" s="18" t="s">
        <v>158</v>
      </c>
      <c r="F146" s="5" t="s">
        <v>106</v>
      </c>
      <c r="G146" s="40" t="s">
        <v>5</v>
      </c>
      <c r="H146" s="13">
        <v>86</v>
      </c>
      <c r="I146" s="13">
        <v>85</v>
      </c>
      <c r="J146" s="13">
        <f>+I146+H146</f>
        <v>171</v>
      </c>
      <c r="K146" s="13">
        <v>61</v>
      </c>
      <c r="L146" s="19">
        <v>30</v>
      </c>
      <c r="M146" s="13">
        <f>+L146+K146</f>
        <v>91</v>
      </c>
      <c r="N146" s="13">
        <v>62</v>
      </c>
      <c r="O146" s="19">
        <v>30</v>
      </c>
      <c r="P146" s="13">
        <f>+O146+N146</f>
        <v>92</v>
      </c>
      <c r="Q146" s="13">
        <v>90</v>
      </c>
      <c r="R146" s="13">
        <v>64</v>
      </c>
      <c r="S146" s="19">
        <v>30</v>
      </c>
      <c r="T146" s="13">
        <f>+S146+R146</f>
        <v>94</v>
      </c>
      <c r="U146" s="13">
        <f>+T146+Q146+P146+M146</f>
        <v>367</v>
      </c>
      <c r="V146" s="13">
        <f>+U146+J146</f>
        <v>538</v>
      </c>
      <c r="W146" s="14">
        <f>+V146/6</f>
        <v>89.666666666666671</v>
      </c>
      <c r="X146" s="12" t="s">
        <v>473</v>
      </c>
    </row>
    <row r="147" spans="1:24" ht="39.950000000000003" customHeight="1">
      <c r="A147" s="4">
        <v>138</v>
      </c>
      <c r="B147" s="29" t="s">
        <v>444</v>
      </c>
      <c r="C147" s="4">
        <v>14530</v>
      </c>
      <c r="D147" s="18" t="s">
        <v>160</v>
      </c>
      <c r="E147" s="18" t="s">
        <v>281</v>
      </c>
      <c r="F147" s="5" t="s">
        <v>106</v>
      </c>
      <c r="G147" s="35" t="s">
        <v>5</v>
      </c>
      <c r="H147" s="13">
        <v>86</v>
      </c>
      <c r="I147" s="13">
        <v>88</v>
      </c>
      <c r="J147" s="13">
        <f>+I147+H147</f>
        <v>174</v>
      </c>
      <c r="K147" s="13">
        <v>63</v>
      </c>
      <c r="L147" s="19">
        <v>30</v>
      </c>
      <c r="M147" s="13">
        <f>+L147+K147</f>
        <v>93</v>
      </c>
      <c r="N147" s="13">
        <v>64</v>
      </c>
      <c r="O147" s="19">
        <v>30</v>
      </c>
      <c r="P147" s="13">
        <f>+O147+N147</f>
        <v>94</v>
      </c>
      <c r="Q147" s="13">
        <v>82</v>
      </c>
      <c r="R147" s="13">
        <v>63</v>
      </c>
      <c r="S147" s="19">
        <v>30</v>
      </c>
      <c r="T147" s="13">
        <f>+S147+R147</f>
        <v>93</v>
      </c>
      <c r="U147" s="13">
        <f>+T147+Q147+P147+M147</f>
        <v>362</v>
      </c>
      <c r="V147" s="13">
        <f>+U147+J147</f>
        <v>536</v>
      </c>
      <c r="W147" s="14">
        <f>+V147/6</f>
        <v>89.333333333333329</v>
      </c>
      <c r="X147" s="12" t="s">
        <v>473</v>
      </c>
    </row>
    <row r="148" spans="1:24" ht="39.950000000000003" customHeight="1">
      <c r="A148" s="4">
        <v>139</v>
      </c>
      <c r="B148" s="29" t="s">
        <v>445</v>
      </c>
      <c r="C148" s="11">
        <v>12995</v>
      </c>
      <c r="D148" s="18" t="s">
        <v>228</v>
      </c>
      <c r="E148" s="18" t="s">
        <v>229</v>
      </c>
      <c r="F148" s="11" t="s">
        <v>106</v>
      </c>
      <c r="G148" s="27" t="s">
        <v>5</v>
      </c>
      <c r="H148" s="13">
        <v>90</v>
      </c>
      <c r="I148" s="13">
        <v>86</v>
      </c>
      <c r="J148" s="13">
        <f>+I148+H148</f>
        <v>176</v>
      </c>
      <c r="K148" s="13">
        <v>65</v>
      </c>
      <c r="L148" s="19">
        <v>30</v>
      </c>
      <c r="M148" s="13">
        <f>+L148+K148</f>
        <v>95</v>
      </c>
      <c r="N148" s="13">
        <v>64</v>
      </c>
      <c r="O148" s="19">
        <v>30</v>
      </c>
      <c r="P148" s="13">
        <f>+O148+N148</f>
        <v>94</v>
      </c>
      <c r="Q148" s="13">
        <v>95</v>
      </c>
      <c r="R148" s="13">
        <v>65</v>
      </c>
      <c r="S148" s="19">
        <v>30</v>
      </c>
      <c r="T148" s="13">
        <f>+S148+R148</f>
        <v>95</v>
      </c>
      <c r="U148" s="13">
        <f>+T148+Q148+P148+M148</f>
        <v>379</v>
      </c>
      <c r="V148" s="13">
        <f>+U148+J148</f>
        <v>555</v>
      </c>
      <c r="W148" s="14">
        <f>+V148/6</f>
        <v>92.5</v>
      </c>
      <c r="X148" s="12" t="s">
        <v>473</v>
      </c>
    </row>
    <row r="149" spans="1:24" ht="39.950000000000003" customHeight="1">
      <c r="A149" s="4">
        <v>140</v>
      </c>
      <c r="B149" s="29" t="s">
        <v>446</v>
      </c>
      <c r="C149" s="4">
        <v>13724</v>
      </c>
      <c r="D149" s="18" t="s">
        <v>14</v>
      </c>
      <c r="E149" s="18" t="s">
        <v>184</v>
      </c>
      <c r="F149" s="11" t="s">
        <v>9</v>
      </c>
      <c r="G149" s="35" t="s">
        <v>5</v>
      </c>
      <c r="H149" s="13">
        <v>89</v>
      </c>
      <c r="I149" s="13">
        <v>90</v>
      </c>
      <c r="J149" s="13">
        <f>+I149+H149</f>
        <v>179</v>
      </c>
      <c r="K149" s="13">
        <v>62</v>
      </c>
      <c r="L149" s="19">
        <v>30</v>
      </c>
      <c r="M149" s="13">
        <f>+L149+K149</f>
        <v>92</v>
      </c>
      <c r="N149" s="13">
        <v>64</v>
      </c>
      <c r="O149" s="19">
        <v>30</v>
      </c>
      <c r="P149" s="13">
        <f>+O149+N149</f>
        <v>94</v>
      </c>
      <c r="Q149" s="13">
        <v>90</v>
      </c>
      <c r="R149" s="13">
        <v>66</v>
      </c>
      <c r="S149" s="19">
        <v>30</v>
      </c>
      <c r="T149" s="13">
        <f>+S149+R149</f>
        <v>96</v>
      </c>
      <c r="U149" s="13">
        <f>+T149+Q149+P149+M149</f>
        <v>372</v>
      </c>
      <c r="V149" s="13">
        <f>+U149+J149</f>
        <v>551</v>
      </c>
      <c r="W149" s="14">
        <f>+V149/6</f>
        <v>91.833333333333329</v>
      </c>
      <c r="X149" s="12" t="s">
        <v>473</v>
      </c>
    </row>
    <row r="150" spans="1:24" ht="39.950000000000003" customHeight="1">
      <c r="A150" s="4">
        <v>141</v>
      </c>
      <c r="B150" s="29" t="s">
        <v>447</v>
      </c>
      <c r="C150" s="5">
        <v>14060</v>
      </c>
      <c r="D150" s="18" t="s">
        <v>226</v>
      </c>
      <c r="E150" s="18" t="s">
        <v>227</v>
      </c>
      <c r="F150" s="10" t="s">
        <v>106</v>
      </c>
      <c r="G150" s="35" t="s">
        <v>7</v>
      </c>
      <c r="H150" s="13">
        <v>90</v>
      </c>
      <c r="I150" s="13">
        <v>92</v>
      </c>
      <c r="J150" s="13">
        <f>+I150+H150</f>
        <v>182</v>
      </c>
      <c r="K150" s="13">
        <v>64</v>
      </c>
      <c r="L150" s="19">
        <v>30</v>
      </c>
      <c r="M150" s="13">
        <f>+L150+K150</f>
        <v>94</v>
      </c>
      <c r="N150" s="13">
        <v>66</v>
      </c>
      <c r="O150" s="13">
        <v>30</v>
      </c>
      <c r="P150" s="13">
        <f>+O150+N150</f>
        <v>96</v>
      </c>
      <c r="Q150" s="13">
        <v>95</v>
      </c>
      <c r="R150" s="13">
        <v>65</v>
      </c>
      <c r="S150" s="13">
        <v>30</v>
      </c>
      <c r="T150" s="13">
        <f>+S150+R150</f>
        <v>95</v>
      </c>
      <c r="U150" s="13">
        <f>+T150+Q150+P150+M150</f>
        <v>380</v>
      </c>
      <c r="V150" s="13">
        <f>+U150+J150</f>
        <v>562</v>
      </c>
      <c r="W150" s="14">
        <f>+V150/6</f>
        <v>93.666666666666671</v>
      </c>
      <c r="X150" s="12" t="s">
        <v>473</v>
      </c>
    </row>
    <row r="151" spans="1:24" ht="39.950000000000003" customHeight="1">
      <c r="A151" s="4">
        <v>142</v>
      </c>
      <c r="B151" s="29" t="s">
        <v>448</v>
      </c>
      <c r="C151" s="4">
        <v>14693</v>
      </c>
      <c r="D151" s="18" t="s">
        <v>176</v>
      </c>
      <c r="E151" s="18" t="s">
        <v>177</v>
      </c>
      <c r="F151" s="5" t="s">
        <v>106</v>
      </c>
      <c r="G151" s="35" t="s">
        <v>7</v>
      </c>
      <c r="H151" s="13">
        <v>87</v>
      </c>
      <c r="I151" s="13">
        <v>85</v>
      </c>
      <c r="J151" s="13">
        <f>+I151+H151</f>
        <v>172</v>
      </c>
      <c r="K151" s="13">
        <v>61</v>
      </c>
      <c r="L151" s="19">
        <v>30</v>
      </c>
      <c r="M151" s="13">
        <f>+L151+K151</f>
        <v>91</v>
      </c>
      <c r="N151" s="13">
        <v>63</v>
      </c>
      <c r="O151" s="19">
        <v>30</v>
      </c>
      <c r="P151" s="13">
        <f>+O151+N151</f>
        <v>93</v>
      </c>
      <c r="Q151" s="13">
        <v>88</v>
      </c>
      <c r="R151" s="13">
        <v>66</v>
      </c>
      <c r="S151" s="19">
        <v>30</v>
      </c>
      <c r="T151" s="13">
        <f>+S151+R151</f>
        <v>96</v>
      </c>
      <c r="U151" s="13">
        <f>+T151+Q151+P151+M151</f>
        <v>368</v>
      </c>
      <c r="V151" s="13">
        <f>+U151+J151</f>
        <v>540</v>
      </c>
      <c r="W151" s="14">
        <f>+V151/6</f>
        <v>90</v>
      </c>
      <c r="X151" s="12" t="s">
        <v>473</v>
      </c>
    </row>
    <row r="152" spans="1:24" ht="39.950000000000003" customHeight="1">
      <c r="A152" s="4">
        <v>143</v>
      </c>
      <c r="B152" s="29" t="s">
        <v>449</v>
      </c>
      <c r="C152" s="11">
        <v>13356</v>
      </c>
      <c r="D152" s="18" t="s">
        <v>117</v>
      </c>
      <c r="E152" s="18" t="s">
        <v>118</v>
      </c>
      <c r="F152" s="5" t="s">
        <v>106</v>
      </c>
      <c r="G152" s="40" t="s">
        <v>7</v>
      </c>
      <c r="H152" s="13">
        <v>83</v>
      </c>
      <c r="I152" s="13">
        <v>85</v>
      </c>
      <c r="J152" s="13">
        <f>+I152+H152</f>
        <v>168</v>
      </c>
      <c r="K152" s="13">
        <v>62</v>
      </c>
      <c r="L152" s="19">
        <v>30</v>
      </c>
      <c r="M152" s="13">
        <f>+L152+K152</f>
        <v>92</v>
      </c>
      <c r="N152" s="13">
        <v>66</v>
      </c>
      <c r="O152" s="19">
        <v>30</v>
      </c>
      <c r="P152" s="13">
        <f>+O152+N152</f>
        <v>96</v>
      </c>
      <c r="Q152" s="13">
        <v>88</v>
      </c>
      <c r="R152" s="13">
        <v>65</v>
      </c>
      <c r="S152" s="19">
        <v>30</v>
      </c>
      <c r="T152" s="13">
        <f>+S152+R152</f>
        <v>95</v>
      </c>
      <c r="U152" s="13">
        <f>+T152+Q152+P152+M152</f>
        <v>371</v>
      </c>
      <c r="V152" s="13">
        <f>+U152+J152</f>
        <v>539</v>
      </c>
      <c r="W152" s="14">
        <f>+V152/6</f>
        <v>89.833333333333329</v>
      </c>
      <c r="X152" s="12" t="s">
        <v>473</v>
      </c>
    </row>
    <row r="153" spans="1:24" ht="39.950000000000003" customHeight="1">
      <c r="A153" s="4">
        <v>144</v>
      </c>
      <c r="B153" s="28" t="s">
        <v>450</v>
      </c>
      <c r="C153" s="6">
        <v>14509</v>
      </c>
      <c r="D153" s="18" t="s">
        <v>81</v>
      </c>
      <c r="E153" s="18" t="s">
        <v>82</v>
      </c>
      <c r="F153" s="11" t="s">
        <v>9</v>
      </c>
      <c r="G153" s="36" t="s">
        <v>5</v>
      </c>
      <c r="H153" s="13">
        <v>90</v>
      </c>
      <c r="I153" s="13">
        <v>85</v>
      </c>
      <c r="J153" s="13">
        <f>+I153+H153</f>
        <v>175</v>
      </c>
      <c r="K153" s="13">
        <v>65</v>
      </c>
      <c r="L153" s="19">
        <v>30</v>
      </c>
      <c r="M153" s="13">
        <f>+L153+K153</f>
        <v>95</v>
      </c>
      <c r="N153" s="13">
        <v>62</v>
      </c>
      <c r="O153" s="19">
        <v>30</v>
      </c>
      <c r="P153" s="13">
        <f>+O153+N153</f>
        <v>92</v>
      </c>
      <c r="Q153" s="13">
        <v>85</v>
      </c>
      <c r="R153" s="13">
        <v>64</v>
      </c>
      <c r="S153" s="19">
        <v>30</v>
      </c>
      <c r="T153" s="13">
        <f>+S153+R153</f>
        <v>94</v>
      </c>
      <c r="U153" s="13">
        <f>+T153+Q153+P153+M153</f>
        <v>366</v>
      </c>
      <c r="V153" s="13">
        <f>+U153+J153</f>
        <v>541</v>
      </c>
      <c r="W153" s="14">
        <f>+V153/6</f>
        <v>90.166666666666671</v>
      </c>
      <c r="X153" s="12" t="s">
        <v>473</v>
      </c>
    </row>
    <row r="154" spans="1:24" ht="39.950000000000003" customHeight="1">
      <c r="A154" s="4">
        <v>145</v>
      </c>
      <c r="B154" s="29" t="s">
        <v>451</v>
      </c>
      <c r="C154" s="4">
        <v>14529</v>
      </c>
      <c r="D154" s="18" t="s">
        <v>275</v>
      </c>
      <c r="E154" s="18" t="s">
        <v>276</v>
      </c>
      <c r="F154" s="5" t="s">
        <v>106</v>
      </c>
      <c r="G154" s="35" t="s">
        <v>7</v>
      </c>
      <c r="H154" s="13">
        <v>87</v>
      </c>
      <c r="I154" s="13">
        <v>90</v>
      </c>
      <c r="J154" s="13">
        <f>+I154+H154</f>
        <v>177</v>
      </c>
      <c r="K154" s="13">
        <v>60</v>
      </c>
      <c r="L154" s="19">
        <v>30</v>
      </c>
      <c r="M154" s="13">
        <f>+L154+K154</f>
        <v>90</v>
      </c>
      <c r="N154" s="13">
        <v>63</v>
      </c>
      <c r="O154" s="19">
        <v>30</v>
      </c>
      <c r="P154" s="13">
        <f>+O154+N154</f>
        <v>93</v>
      </c>
      <c r="Q154" s="13">
        <v>86</v>
      </c>
      <c r="R154" s="13">
        <v>66</v>
      </c>
      <c r="S154" s="19">
        <v>30</v>
      </c>
      <c r="T154" s="13">
        <f>+S154+R154</f>
        <v>96</v>
      </c>
      <c r="U154" s="13">
        <f>+T154+Q154+P154+M154</f>
        <v>365</v>
      </c>
      <c r="V154" s="13">
        <f>+U154+J154</f>
        <v>542</v>
      </c>
      <c r="W154" s="14">
        <f>+V154/6</f>
        <v>90.333333333333329</v>
      </c>
      <c r="X154" s="12" t="s">
        <v>473</v>
      </c>
    </row>
    <row r="155" spans="1:24" ht="39.950000000000003" customHeight="1">
      <c r="A155" s="4">
        <v>146</v>
      </c>
      <c r="B155" s="28" t="s">
        <v>455</v>
      </c>
      <c r="C155" s="11">
        <v>14005</v>
      </c>
      <c r="D155" s="18" t="s">
        <v>149</v>
      </c>
      <c r="E155" s="18" t="s">
        <v>116</v>
      </c>
      <c r="F155" s="5" t="s">
        <v>106</v>
      </c>
      <c r="G155" s="27" t="s">
        <v>7</v>
      </c>
      <c r="H155" s="13">
        <v>84</v>
      </c>
      <c r="I155" s="13">
        <v>88</v>
      </c>
      <c r="J155" s="13">
        <f>+I155+H155</f>
        <v>172</v>
      </c>
      <c r="K155" s="13">
        <v>63</v>
      </c>
      <c r="L155" s="19">
        <v>30</v>
      </c>
      <c r="M155" s="13">
        <f>+L155+K155</f>
        <v>93</v>
      </c>
      <c r="N155" s="13">
        <v>64</v>
      </c>
      <c r="O155" s="19">
        <v>30</v>
      </c>
      <c r="P155" s="13">
        <f>+O155+N155</f>
        <v>94</v>
      </c>
      <c r="Q155" s="13">
        <v>87</v>
      </c>
      <c r="R155" s="13">
        <v>66</v>
      </c>
      <c r="S155" s="19">
        <v>30</v>
      </c>
      <c r="T155" s="13">
        <f>+S155+R155</f>
        <v>96</v>
      </c>
      <c r="U155" s="13">
        <f>+T155+Q155+P155+M155</f>
        <v>370</v>
      </c>
      <c r="V155" s="13">
        <f>+U155+J155</f>
        <v>542</v>
      </c>
      <c r="W155" s="14">
        <f>+V155/6</f>
        <v>90.333333333333329</v>
      </c>
      <c r="X155" s="12" t="s">
        <v>473</v>
      </c>
    </row>
    <row r="156" spans="1:24" ht="39.950000000000003" customHeight="1">
      <c r="A156" s="4">
        <v>147</v>
      </c>
      <c r="B156" s="29" t="s">
        <v>452</v>
      </c>
      <c r="C156" s="11">
        <v>13120</v>
      </c>
      <c r="D156" s="18" t="s">
        <v>230</v>
      </c>
      <c r="E156" s="18" t="s">
        <v>231</v>
      </c>
      <c r="F156" s="11" t="s">
        <v>106</v>
      </c>
      <c r="G156" s="27" t="s">
        <v>7</v>
      </c>
      <c r="H156" s="13">
        <v>89</v>
      </c>
      <c r="I156" s="13">
        <v>82</v>
      </c>
      <c r="J156" s="13">
        <f>+I156+H156</f>
        <v>171</v>
      </c>
      <c r="K156" s="13">
        <v>62</v>
      </c>
      <c r="L156" s="19">
        <v>30</v>
      </c>
      <c r="M156" s="13">
        <f>+L156+K156</f>
        <v>92</v>
      </c>
      <c r="N156" s="13">
        <v>65</v>
      </c>
      <c r="O156" s="19">
        <v>30</v>
      </c>
      <c r="P156" s="13">
        <f>+O156+N156</f>
        <v>95</v>
      </c>
      <c r="Q156" s="13">
        <v>89</v>
      </c>
      <c r="R156" s="13">
        <v>64</v>
      </c>
      <c r="S156" s="19">
        <v>30</v>
      </c>
      <c r="T156" s="13">
        <f>+S156+R156</f>
        <v>94</v>
      </c>
      <c r="U156" s="13">
        <f>+T156+Q156+P156+M156</f>
        <v>370</v>
      </c>
      <c r="V156" s="13">
        <f>+U156+J156</f>
        <v>541</v>
      </c>
      <c r="W156" s="14">
        <f>+V156/6</f>
        <v>90.166666666666671</v>
      </c>
      <c r="X156" s="12" t="s">
        <v>473</v>
      </c>
    </row>
    <row r="157" spans="1:24" ht="39.950000000000003" customHeight="1">
      <c r="A157" s="4">
        <v>148</v>
      </c>
      <c r="B157" s="29" t="s">
        <v>453</v>
      </c>
      <c r="C157" s="4">
        <v>13804</v>
      </c>
      <c r="D157" s="18" t="s">
        <v>138</v>
      </c>
      <c r="E157" s="18" t="s">
        <v>251</v>
      </c>
      <c r="F157" s="5" t="s">
        <v>106</v>
      </c>
      <c r="G157" s="35" t="s">
        <v>5</v>
      </c>
      <c r="H157" s="13">
        <v>87</v>
      </c>
      <c r="I157" s="13">
        <v>86</v>
      </c>
      <c r="J157" s="13">
        <f>+I157+H157</f>
        <v>173</v>
      </c>
      <c r="K157" s="13">
        <v>62</v>
      </c>
      <c r="L157" s="19">
        <v>30</v>
      </c>
      <c r="M157" s="13">
        <f>+L157+K157</f>
        <v>92</v>
      </c>
      <c r="N157" s="13">
        <v>64</v>
      </c>
      <c r="O157" s="19">
        <v>30</v>
      </c>
      <c r="P157" s="13">
        <f>+O157+N157</f>
        <v>94</v>
      </c>
      <c r="Q157" s="13">
        <v>88</v>
      </c>
      <c r="R157" s="13">
        <v>63</v>
      </c>
      <c r="S157" s="19">
        <v>30</v>
      </c>
      <c r="T157" s="13">
        <f>+S157+R157</f>
        <v>93</v>
      </c>
      <c r="U157" s="13">
        <f>+T157+Q157+P157+M157</f>
        <v>367</v>
      </c>
      <c r="V157" s="13">
        <f>+U157+J157</f>
        <v>540</v>
      </c>
      <c r="W157" s="14">
        <f>+V157/6</f>
        <v>90</v>
      </c>
      <c r="X157" s="12" t="s">
        <v>473</v>
      </c>
    </row>
    <row r="158" spans="1:24" ht="39.950000000000003" customHeight="1">
      <c r="A158" s="4">
        <v>149</v>
      </c>
      <c r="B158" s="28" t="s">
        <v>454</v>
      </c>
      <c r="C158" s="4">
        <v>13651</v>
      </c>
      <c r="D158" s="18" t="s">
        <v>131</v>
      </c>
      <c r="E158" s="18" t="s">
        <v>132</v>
      </c>
      <c r="F158" s="5" t="s">
        <v>106</v>
      </c>
      <c r="G158" s="35" t="s">
        <v>5</v>
      </c>
      <c r="H158" s="13">
        <v>90</v>
      </c>
      <c r="I158" s="13">
        <v>89</v>
      </c>
      <c r="J158" s="13">
        <f>+I158+H158</f>
        <v>179</v>
      </c>
      <c r="K158" s="13">
        <v>61</v>
      </c>
      <c r="L158" s="19">
        <v>30</v>
      </c>
      <c r="M158" s="13">
        <f>+L158+K158</f>
        <v>91</v>
      </c>
      <c r="N158" s="13">
        <v>66</v>
      </c>
      <c r="O158" s="19">
        <v>30</v>
      </c>
      <c r="P158" s="13">
        <f>+O158+N158</f>
        <v>96</v>
      </c>
      <c r="Q158" s="13">
        <v>91</v>
      </c>
      <c r="R158" s="13">
        <v>65</v>
      </c>
      <c r="S158" s="19">
        <v>30</v>
      </c>
      <c r="T158" s="13">
        <f>+S158+R158</f>
        <v>95</v>
      </c>
      <c r="U158" s="13">
        <f>+T158+Q158+P158+M158</f>
        <v>373</v>
      </c>
      <c r="V158" s="13">
        <f>+U158+J158</f>
        <v>552</v>
      </c>
      <c r="W158" s="14">
        <f>+V158/6</f>
        <v>92</v>
      </c>
      <c r="X158" s="12" t="s">
        <v>473</v>
      </c>
    </row>
    <row r="159" spans="1:24" s="32" customFormat="1" ht="39.950000000000003" customHeight="1">
      <c r="A159" s="4">
        <v>150</v>
      </c>
      <c r="B159" s="29" t="s">
        <v>456</v>
      </c>
      <c r="C159" s="11">
        <v>13957</v>
      </c>
      <c r="D159" s="18" t="s">
        <v>143</v>
      </c>
      <c r="E159" s="18" t="s">
        <v>144</v>
      </c>
      <c r="F159" s="5" t="s">
        <v>106</v>
      </c>
      <c r="G159" s="27" t="s">
        <v>7</v>
      </c>
      <c r="H159" s="13">
        <v>89</v>
      </c>
      <c r="I159" s="13">
        <v>88</v>
      </c>
      <c r="J159" s="13">
        <f>+I159+H159</f>
        <v>177</v>
      </c>
      <c r="K159" s="13">
        <v>64</v>
      </c>
      <c r="L159" s="19">
        <v>30</v>
      </c>
      <c r="M159" s="13">
        <f>+L159+K159</f>
        <v>94</v>
      </c>
      <c r="N159" s="13">
        <v>63</v>
      </c>
      <c r="O159" s="19">
        <v>30</v>
      </c>
      <c r="P159" s="13">
        <f>+O159+N159</f>
        <v>93</v>
      </c>
      <c r="Q159" s="13">
        <v>90</v>
      </c>
      <c r="R159" s="13">
        <v>66</v>
      </c>
      <c r="S159" s="19">
        <v>30</v>
      </c>
      <c r="T159" s="13">
        <f>+S159+R159</f>
        <v>96</v>
      </c>
      <c r="U159" s="13">
        <f>+T159+Q159+P159+M159</f>
        <v>373</v>
      </c>
      <c r="V159" s="13">
        <f>+U159+J159</f>
        <v>550</v>
      </c>
      <c r="W159" s="14">
        <f>+V159/6</f>
        <v>91.666666666666671</v>
      </c>
      <c r="X159" s="34" t="s">
        <v>473</v>
      </c>
    </row>
  </sheetData>
  <autoFilter ref="A9:X159">
    <filterColumn colId="22"/>
    <filterColumn colId="23"/>
    <sortState ref="A10:X159">
      <sortCondition ref="A9:A159"/>
    </sortState>
  </autoFilter>
  <mergeCells count="13">
    <mergeCell ref="A1:X1"/>
    <mergeCell ref="A3:X3"/>
    <mergeCell ref="A4:X4"/>
    <mergeCell ref="H7:X7"/>
    <mergeCell ref="H6:X6"/>
    <mergeCell ref="G6:G8"/>
    <mergeCell ref="F6:F8"/>
    <mergeCell ref="E6:E8"/>
    <mergeCell ref="D6:D8"/>
    <mergeCell ref="C6:C8"/>
    <mergeCell ref="B6:B8"/>
    <mergeCell ref="A6:A8"/>
    <mergeCell ref="A2:X2"/>
  </mergeCells>
  <printOptions horizontalCentered="1"/>
  <pageMargins left="0.5" right="0" top="0" bottom="0" header="0" footer="0"/>
  <pageSetup paperSize="9" scale="80" orientation="landscape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SHAHEEN</vt:lpstr>
      <vt:lpstr>SHAHEEN!Print_Titles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shaheen</dc:creator>
  <cp:lastModifiedBy>arshad sir</cp:lastModifiedBy>
  <cp:lastPrinted>2019-08-17T11:05:28Z</cp:lastPrinted>
  <dcterms:created xsi:type="dcterms:W3CDTF">2015-05-11T23:49:28Z</dcterms:created>
  <dcterms:modified xsi:type="dcterms:W3CDTF">2019-08-19T06:48:23Z</dcterms:modified>
</cp:coreProperties>
</file>